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_授業\ビジネス入門\"/>
    </mc:Choice>
  </mc:AlternateContent>
  <bookViews>
    <workbookView xWindow="-40965" yWindow="465" windowWidth="40965" windowHeight="22500" activeTab="1"/>
  </bookViews>
  <sheets>
    <sheet name="takeda" sheetId="2" r:id="rId1"/>
    <sheet name="Eisai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9" i="2" l="1"/>
  <c r="C69" i="2"/>
  <c r="D69" i="2"/>
</calcChain>
</file>

<file path=xl/sharedStrings.xml><?xml version="1.0" encoding="utf-8"?>
<sst xmlns="http://schemas.openxmlformats.org/spreadsheetml/2006/main" count="420" uniqueCount="225">
  <si>
    <t>共通財務体系</t>
  </si>
  <si>
    <t>政策銀業種 ： 001161 - 医薬品</t>
  </si>
  <si>
    <t>会社　　 ： 03828 - 武田薬品工業（株）</t>
  </si>
  <si>
    <t>単位　　 ： 百万円</t>
  </si>
  <si>
    <t>日本方式</t>
  </si>
  <si>
    <t xml:space="preserve"> </t>
  </si>
  <si>
    <t xml:space="preserve">  連結貸借対照表（負債・少数株主持分・資本）</t>
  </si>
  <si>
    <t>会社　　 ： 03538 - エーザイ（株）</t>
  </si>
  <si>
    <t>連結 損益計算書、株主資本等変動計算書</t>
  </si>
  <si>
    <t>ｷｬｯｼｭﾌﾛｰ計算書</t>
  </si>
  <si>
    <t>株式の状況</t>
    <rPh sb="0" eb="2">
      <t>カブシキ</t>
    </rPh>
    <rPh sb="3" eb="5">
      <t>ジョウキョウ</t>
    </rPh>
    <phoneticPr fontId="2"/>
  </si>
  <si>
    <t>株価</t>
    <rPh sb="0" eb="2">
      <t>カブカ</t>
    </rPh>
    <phoneticPr fontId="2"/>
  </si>
  <si>
    <t>会社　　 ： 03828 - 武田薬品工業（株）</t>
    <phoneticPr fontId="1"/>
  </si>
  <si>
    <t>連結 貸借対照表</t>
    <phoneticPr fontId="1"/>
  </si>
  <si>
    <t>単位　　 ： 百万円</t>
    <phoneticPr fontId="1"/>
  </si>
  <si>
    <t xml:space="preserve">　　受取手形 </t>
    <phoneticPr fontId="1"/>
  </si>
  <si>
    <t>　　売掛金</t>
    <phoneticPr fontId="1"/>
  </si>
  <si>
    <t>　　関連会社に対する売上債権</t>
    <phoneticPr fontId="1"/>
  </si>
  <si>
    <t>　　貸倒引当金</t>
    <phoneticPr fontId="1"/>
  </si>
  <si>
    <t>　　流動資産合計</t>
    <phoneticPr fontId="1"/>
  </si>
  <si>
    <t>連結財務諸表作成基準</t>
    <phoneticPr fontId="1"/>
  </si>
  <si>
    <t>連結貸借対照表（資産）</t>
    <phoneticPr fontId="1"/>
  </si>
  <si>
    <t xml:space="preserve">流動資産 </t>
    <phoneticPr fontId="1"/>
  </si>
  <si>
    <t xml:space="preserve">　現金及び現金同等物 </t>
    <rPh sb="3" eb="4">
      <t>オヨb</t>
    </rPh>
    <phoneticPr fontId="1"/>
  </si>
  <si>
    <t>　有価証券</t>
    <phoneticPr fontId="1"/>
  </si>
  <si>
    <t xml:space="preserve">　短期投資 </t>
    <phoneticPr fontId="1"/>
  </si>
  <si>
    <t>　　　　売上債権計</t>
    <phoneticPr fontId="1"/>
  </si>
  <si>
    <t xml:space="preserve">　棚卸資産 </t>
    <phoneticPr fontId="1"/>
  </si>
  <si>
    <t>　繰延税金資産</t>
    <phoneticPr fontId="1"/>
  </si>
  <si>
    <t xml:space="preserve">　その他の流動資産 </t>
    <phoneticPr fontId="1"/>
  </si>
  <si>
    <t xml:space="preserve">有形固定資産 </t>
    <phoneticPr fontId="1"/>
  </si>
  <si>
    <t>　土地</t>
    <phoneticPr fontId="1"/>
  </si>
  <si>
    <t xml:space="preserve">　建物および構築物 </t>
    <phoneticPr fontId="1"/>
  </si>
  <si>
    <t>　機械装置および運搬具</t>
    <phoneticPr fontId="1"/>
  </si>
  <si>
    <t>　工具・器具および備品</t>
    <phoneticPr fontId="1"/>
  </si>
  <si>
    <t>　建設仮勘定</t>
    <phoneticPr fontId="1"/>
  </si>
  <si>
    <t>　　　取得価額計</t>
    <phoneticPr fontId="1"/>
  </si>
  <si>
    <t>　減価償却累計額</t>
    <phoneticPr fontId="1"/>
  </si>
  <si>
    <t>　　有形固定資産合計</t>
    <phoneticPr fontId="1"/>
  </si>
  <si>
    <t xml:space="preserve">投資およびその他の資産 </t>
    <phoneticPr fontId="1"/>
  </si>
  <si>
    <t>　投資有価証券</t>
    <phoneticPr fontId="1"/>
  </si>
  <si>
    <t>　関連会社に対する投資</t>
    <phoneticPr fontId="1"/>
  </si>
  <si>
    <t>　賃貸用不動産</t>
    <phoneticPr fontId="1"/>
  </si>
  <si>
    <t>　その他の資産</t>
    <phoneticPr fontId="1"/>
  </si>
  <si>
    <t>　　投資およびその他の資産合計</t>
    <phoneticPr fontId="1"/>
  </si>
  <si>
    <t>資産合計</t>
    <phoneticPr fontId="1"/>
  </si>
  <si>
    <t>流動負債</t>
    <phoneticPr fontId="1"/>
  </si>
  <si>
    <r>
      <t>　</t>
    </r>
    <r>
      <rPr>
        <sz val="11"/>
        <color theme="1"/>
        <rFont val="ＭＳ Ｐゴシック"/>
        <family val="3"/>
        <charset val="128"/>
        <scheme val="minor"/>
      </rPr>
      <t>短期借入金</t>
    </r>
    <phoneticPr fontId="1"/>
  </si>
  <si>
    <t>　一年内返済長期負債</t>
    <phoneticPr fontId="1"/>
  </si>
  <si>
    <t>　仕入債務</t>
    <phoneticPr fontId="1"/>
  </si>
  <si>
    <t>　　支払手形</t>
    <phoneticPr fontId="1"/>
  </si>
  <si>
    <t>　　買掛金</t>
    <phoneticPr fontId="1"/>
  </si>
  <si>
    <t>　　関連会社に対する仕入債務</t>
    <phoneticPr fontId="1"/>
  </si>
  <si>
    <t>　　　仕入債務計</t>
    <phoneticPr fontId="1"/>
  </si>
  <si>
    <t xml:space="preserve">　未払法人税等 </t>
    <phoneticPr fontId="1"/>
  </si>
  <si>
    <t>　未払費用</t>
    <phoneticPr fontId="1"/>
  </si>
  <si>
    <t>　その他の流動負債</t>
    <phoneticPr fontId="1"/>
  </si>
  <si>
    <t>固定負債</t>
    <phoneticPr fontId="1"/>
  </si>
  <si>
    <t>　長期負債</t>
    <phoneticPr fontId="1"/>
  </si>
  <si>
    <t>　退職給付引当金</t>
    <phoneticPr fontId="1"/>
  </si>
  <si>
    <t>　スモン訴訟填補引当金</t>
    <phoneticPr fontId="1"/>
  </si>
  <si>
    <t>　繰延税金負債</t>
    <phoneticPr fontId="1"/>
  </si>
  <si>
    <t>　その他の固定負債</t>
    <phoneticPr fontId="1"/>
  </si>
  <si>
    <t>偶発債務</t>
    <phoneticPr fontId="1"/>
  </si>
  <si>
    <t>純資産</t>
    <phoneticPr fontId="1"/>
  </si>
  <si>
    <t>　　固定負債合計</t>
    <phoneticPr fontId="1"/>
  </si>
  <si>
    <t>　株主資本</t>
    <phoneticPr fontId="1"/>
  </si>
  <si>
    <t xml:space="preserve">  評価・換算差額等</t>
    <phoneticPr fontId="1"/>
  </si>
  <si>
    <t>　  資本金</t>
    <phoneticPr fontId="1"/>
  </si>
  <si>
    <t xml:space="preserve">    資本剰余金 </t>
    <phoneticPr fontId="1"/>
  </si>
  <si>
    <t xml:space="preserve">    利益剰余金</t>
    <phoneticPr fontId="1"/>
  </si>
  <si>
    <t xml:space="preserve">    自己株式</t>
    <phoneticPr fontId="1"/>
  </si>
  <si>
    <t xml:space="preserve">    株主資本合計</t>
    <phoneticPr fontId="1"/>
  </si>
  <si>
    <t xml:space="preserve">   その他有価証券評価差額 </t>
    <phoneticPr fontId="1"/>
  </si>
  <si>
    <t xml:space="preserve">  　繰延ヘッジ損益</t>
    <phoneticPr fontId="1"/>
  </si>
  <si>
    <t>　　為替換算調整勘定</t>
    <phoneticPr fontId="1"/>
  </si>
  <si>
    <t>　　　評価・換算差額等合計</t>
    <phoneticPr fontId="1"/>
  </si>
  <si>
    <t xml:space="preserve">　少数株主持分 </t>
    <phoneticPr fontId="1"/>
  </si>
  <si>
    <t xml:space="preserve">負債および純資産合計 </t>
    <phoneticPr fontId="1"/>
  </si>
  <si>
    <t xml:space="preserve">　　純資産合計 </t>
    <phoneticPr fontId="1"/>
  </si>
  <si>
    <r>
      <t>　　</t>
    </r>
    <r>
      <rPr>
        <b/>
        <sz val="11"/>
        <color rgb="FF00B0F0"/>
        <rFont val="ＭＳ Ｐゴシック"/>
        <charset val="128"/>
        <scheme val="minor"/>
      </rPr>
      <t>流動負債合計</t>
    </r>
    <phoneticPr fontId="1"/>
  </si>
  <si>
    <t>連結損益計算書</t>
    <phoneticPr fontId="1"/>
  </si>
  <si>
    <t>売上高</t>
    <phoneticPr fontId="1"/>
  </si>
  <si>
    <t>　売上原価</t>
    <phoneticPr fontId="1"/>
  </si>
  <si>
    <t>　　営業費用計</t>
    <phoneticPr fontId="1"/>
  </si>
  <si>
    <t xml:space="preserve">営業利益 </t>
  </si>
  <si>
    <t xml:space="preserve">その他の収益(費用) </t>
  </si>
  <si>
    <t xml:space="preserve">　受取利息・配当金 </t>
    <phoneticPr fontId="1"/>
  </si>
  <si>
    <t>　持分法投資利益</t>
    <phoneticPr fontId="1"/>
  </si>
  <si>
    <t>　支払利息</t>
    <phoneticPr fontId="1"/>
  </si>
  <si>
    <t>　固定資産売却益</t>
    <phoneticPr fontId="1"/>
  </si>
  <si>
    <t>　関係会社株式売却益</t>
    <phoneticPr fontId="1"/>
  </si>
  <si>
    <t>　厚生年金基金代行返上益</t>
    <phoneticPr fontId="1"/>
  </si>
  <si>
    <t>　退職給付制度変更益</t>
    <phoneticPr fontId="1"/>
  </si>
  <si>
    <t>　事業譲渡益</t>
    <phoneticPr fontId="1"/>
  </si>
  <si>
    <t>　　その他の収益(費用)計</t>
    <phoneticPr fontId="1"/>
  </si>
  <si>
    <t>　販売費および一般管理費</t>
    <phoneticPr fontId="1"/>
  </si>
  <si>
    <t xml:space="preserve">税金等調整前当期純利益 </t>
  </si>
  <si>
    <t>法人税等</t>
    <phoneticPr fontId="1"/>
  </si>
  <si>
    <t>　法人税、住民税および事業税</t>
    <phoneticPr fontId="1"/>
  </si>
  <si>
    <t>　過年度法人税等</t>
    <phoneticPr fontId="1"/>
  </si>
  <si>
    <t>　法人税等調整額</t>
    <phoneticPr fontId="1"/>
  </si>
  <si>
    <t>　　法人税等計</t>
    <phoneticPr fontId="1"/>
  </si>
  <si>
    <t>少数株主利益調整前当期純利益</t>
    <phoneticPr fontId="1"/>
  </si>
  <si>
    <t xml:space="preserve">少数株主利益 </t>
  </si>
  <si>
    <t xml:space="preserve">当期純利益 </t>
    <phoneticPr fontId="1"/>
  </si>
  <si>
    <t>　1株当たり当期純利益</t>
    <phoneticPr fontId="1"/>
  </si>
  <si>
    <t>　1株当たり配当金</t>
    <phoneticPr fontId="1"/>
  </si>
  <si>
    <t>1株当たり金額</t>
    <phoneticPr fontId="1"/>
  </si>
  <si>
    <t>連結キャッシュフロー計算書</t>
    <phoneticPr fontId="1"/>
  </si>
  <si>
    <t xml:space="preserve">営業活動によるキャッシュ・フロー </t>
  </si>
  <si>
    <t>　営業活動によるキャッシュ・フローへの調整</t>
  </si>
  <si>
    <t>　　資産・負債増減額</t>
  </si>
  <si>
    <t>　税金等調整前当期純利益</t>
    <phoneticPr fontId="6"/>
  </si>
  <si>
    <t xml:space="preserve">　　法人税等の支払額 </t>
    <phoneticPr fontId="6"/>
  </si>
  <si>
    <t xml:space="preserve">　　減価償却費 </t>
    <phoneticPr fontId="6"/>
  </si>
  <si>
    <t>　　固定資産除売却損益</t>
    <phoneticPr fontId="6"/>
  </si>
  <si>
    <t xml:space="preserve">　　持分法による投資損益 </t>
    <phoneticPr fontId="6"/>
  </si>
  <si>
    <t>　　関係会社株式売却益</t>
    <phoneticPr fontId="6"/>
  </si>
  <si>
    <t xml:space="preserve">　　厚生年金基金代行返上益 </t>
    <phoneticPr fontId="6"/>
  </si>
  <si>
    <t>　　事業譲渡益</t>
  </si>
  <si>
    <t xml:space="preserve">　　　売上債権の増減額 </t>
    <phoneticPr fontId="6"/>
  </si>
  <si>
    <t xml:space="preserve">　　　棚卸資産の増加額 </t>
    <phoneticPr fontId="6"/>
  </si>
  <si>
    <t xml:space="preserve">　　　仕入債務の増減額 </t>
    <phoneticPr fontId="6"/>
  </si>
  <si>
    <t>　　その他</t>
    <phoneticPr fontId="6"/>
  </si>
  <si>
    <t>　営業活動によるキャッシュ・フローへの調整－計</t>
    <phoneticPr fontId="6"/>
  </si>
  <si>
    <t>　　　　営業活動によるキャッシュ・フロー</t>
    <phoneticPr fontId="6"/>
  </si>
  <si>
    <t>投資活動によるキャッシュ・フロー</t>
  </si>
  <si>
    <t xml:space="preserve">　有価証券の取得による支出 </t>
    <phoneticPr fontId="6"/>
  </si>
  <si>
    <t>　有価証券の売却および償還による収入</t>
    <phoneticPr fontId="6"/>
  </si>
  <si>
    <t>　定期預金の預入による支出</t>
    <phoneticPr fontId="6"/>
  </si>
  <si>
    <t>　定期預金の払戻による収入</t>
    <phoneticPr fontId="6"/>
  </si>
  <si>
    <t>　有形固定資産の取得による支出</t>
    <phoneticPr fontId="6"/>
  </si>
  <si>
    <t xml:space="preserve">　有形固定資産の売却による収入 </t>
    <phoneticPr fontId="6"/>
  </si>
  <si>
    <t xml:space="preserve">　投資有価証券の取得による支出 </t>
    <phoneticPr fontId="6"/>
  </si>
  <si>
    <t xml:space="preserve">　投資有価証券の売却による収入 </t>
    <phoneticPr fontId="6"/>
  </si>
  <si>
    <t>　事業譲渡による収入</t>
    <phoneticPr fontId="6"/>
  </si>
  <si>
    <t xml:space="preserve">　その他 </t>
    <phoneticPr fontId="6"/>
  </si>
  <si>
    <t>　　　　投資活動によるキャッシュ・フロー</t>
    <phoneticPr fontId="6"/>
  </si>
  <si>
    <t>財務活動によるキャッシュ・フロー</t>
  </si>
  <si>
    <t>　短期借入金の純増減額</t>
    <phoneticPr fontId="6"/>
  </si>
  <si>
    <t>　長期借入れによる収入</t>
    <phoneticPr fontId="6"/>
  </si>
  <si>
    <t xml:space="preserve">　長期借入金の返済による支出 </t>
    <phoneticPr fontId="6"/>
  </si>
  <si>
    <t xml:space="preserve">　自己株式取得による支出 </t>
    <phoneticPr fontId="6"/>
  </si>
  <si>
    <t xml:space="preserve">　配当金の支払額 </t>
    <phoneticPr fontId="6"/>
  </si>
  <si>
    <t>　その他</t>
    <phoneticPr fontId="6"/>
  </si>
  <si>
    <t>現金および現金同等物に係る換算差額</t>
    <phoneticPr fontId="6"/>
  </si>
  <si>
    <t>現金および現金同等物の増減額</t>
    <phoneticPr fontId="6"/>
  </si>
  <si>
    <t>現金および現金同等物の期首残高</t>
    <phoneticPr fontId="6"/>
  </si>
  <si>
    <t xml:space="preserve">現金および現金同等物の期末残高 </t>
    <phoneticPr fontId="6"/>
  </si>
  <si>
    <t>　　　　財務活動によるキャッシュ・フロー</t>
    <phoneticPr fontId="6"/>
  </si>
  <si>
    <t xml:space="preserve">　リース資産 </t>
    <phoneticPr fontId="6"/>
  </si>
  <si>
    <t xml:space="preserve">  のれん</t>
    <phoneticPr fontId="6"/>
  </si>
  <si>
    <t xml:space="preserve">  特許権</t>
    <phoneticPr fontId="6"/>
  </si>
  <si>
    <t xml:space="preserve">    その他</t>
    <phoneticPr fontId="6"/>
  </si>
  <si>
    <t xml:space="preserve">  資産除去債務</t>
    <phoneticPr fontId="6"/>
  </si>
  <si>
    <t>　総負債合計</t>
  </si>
  <si>
    <t>　その他(純額)</t>
    <phoneticPr fontId="1"/>
  </si>
  <si>
    <t xml:space="preserve">  潜在株式調整後1株当たり当期純利益</t>
    <phoneticPr fontId="6"/>
  </si>
  <si>
    <t xml:space="preserve">    減損損失</t>
    <phoneticPr fontId="6"/>
  </si>
  <si>
    <t xml:space="preserve">    企業結合に伴う仕掛研究開発費</t>
    <phoneticPr fontId="6"/>
  </si>
  <si>
    <t xml:space="preserve">    のれん償却費</t>
    <phoneticPr fontId="6"/>
  </si>
  <si>
    <t>　連結範囲の変更を伴う子会社株式の取得による支出</t>
    <phoneticPr fontId="6"/>
  </si>
  <si>
    <t>　連結範囲の変更を伴う子会社株式の売却による収入</t>
    <phoneticPr fontId="6"/>
  </si>
  <si>
    <t xml:space="preserve">  条件付取得対価に係る公正価値変動額</t>
    <phoneticPr fontId="6"/>
  </si>
  <si>
    <t xml:space="preserve">  投資有価証券売却益</t>
    <phoneticPr fontId="6"/>
  </si>
  <si>
    <t xml:space="preserve">  政府助成金</t>
    <phoneticPr fontId="6"/>
  </si>
  <si>
    <t xml:space="preserve">  法人税等還付加算金</t>
    <phoneticPr fontId="6"/>
  </si>
  <si>
    <t xml:space="preserve">  減損損失</t>
    <phoneticPr fontId="6"/>
  </si>
  <si>
    <t xml:space="preserve">  事業構造再編費用</t>
    <phoneticPr fontId="6"/>
  </si>
  <si>
    <t xml:space="preserve">  製品自主回収関連損失</t>
    <phoneticPr fontId="6"/>
  </si>
  <si>
    <t xml:space="preserve">    法人税等の還付及び還付加算金の受取額</t>
    <phoneticPr fontId="6"/>
  </si>
  <si>
    <t xml:space="preserve">    製品自主回収関連損失</t>
    <phoneticPr fontId="6"/>
  </si>
  <si>
    <t xml:space="preserve">    投資有価証券売却損益</t>
    <phoneticPr fontId="6"/>
  </si>
  <si>
    <t xml:space="preserve">    法人税等還付加算金</t>
    <phoneticPr fontId="6"/>
  </si>
  <si>
    <t xml:space="preserve">   無形固定資産の取得による支出</t>
    <phoneticPr fontId="6"/>
  </si>
  <si>
    <t xml:space="preserve">  連結範囲の変更を伴う子会社株式の取得による収入</t>
    <phoneticPr fontId="6"/>
  </si>
  <si>
    <t xml:space="preserve">   社債の発行による収入</t>
    <phoneticPr fontId="6"/>
  </si>
  <si>
    <t>連結 貸借対照表</t>
    <phoneticPr fontId="1"/>
  </si>
  <si>
    <t>　受取債権</t>
    <phoneticPr fontId="1"/>
  </si>
  <si>
    <t>　受取債権</t>
    <phoneticPr fontId="1"/>
  </si>
  <si>
    <t xml:space="preserve">    その他</t>
    <phoneticPr fontId="1"/>
  </si>
  <si>
    <t xml:space="preserve">  無形固定資産</t>
    <phoneticPr fontId="1"/>
  </si>
  <si>
    <t xml:space="preserve">    のれん</t>
    <phoneticPr fontId="6"/>
  </si>
  <si>
    <t xml:space="preserve">    特許権</t>
    <phoneticPr fontId="6"/>
  </si>
  <si>
    <t xml:space="preserve">    販売権</t>
    <phoneticPr fontId="6"/>
  </si>
  <si>
    <t xml:space="preserve">    技術資産</t>
    <phoneticPr fontId="1"/>
  </si>
  <si>
    <t>　その他の資産</t>
    <phoneticPr fontId="1"/>
  </si>
  <si>
    <t xml:space="preserve">    その他</t>
    <phoneticPr fontId="1"/>
  </si>
  <si>
    <t>　支払債務</t>
    <phoneticPr fontId="1"/>
  </si>
  <si>
    <t xml:space="preserve">  売上割戻引当金</t>
    <phoneticPr fontId="1"/>
  </si>
  <si>
    <t>　新株予約権</t>
    <phoneticPr fontId="1"/>
  </si>
  <si>
    <t xml:space="preserve">  研究開発費</t>
    <phoneticPr fontId="1"/>
  </si>
  <si>
    <t xml:space="preserve">  為替差損</t>
    <phoneticPr fontId="1"/>
  </si>
  <si>
    <t xml:space="preserve">  投資有価証券評価損</t>
    <phoneticPr fontId="1"/>
  </si>
  <si>
    <t xml:space="preserve">    有価証券・投資有価証券評価損</t>
    <phoneticPr fontId="1"/>
  </si>
  <si>
    <t xml:space="preserve">      未払費用の増加（減少）額.</t>
    <phoneticPr fontId="1"/>
  </si>
  <si>
    <t xml:space="preserve">      売上割戻引当金の増加（減少）</t>
    <phoneticPr fontId="1"/>
  </si>
  <si>
    <t xml:space="preserve">      退職給付引当金の減少額</t>
    <phoneticPr fontId="1"/>
  </si>
  <si>
    <t xml:space="preserve">    買収に伴うインプロセス研究開発費</t>
    <phoneticPr fontId="1"/>
  </si>
  <si>
    <t xml:space="preserve">  買収による支出</t>
    <phoneticPr fontId="1"/>
  </si>
  <si>
    <t xml:space="preserve">  その他の有形固定資産</t>
    <phoneticPr fontId="1"/>
  </si>
  <si>
    <t xml:space="preserve">   未払金</t>
    <phoneticPr fontId="1"/>
  </si>
  <si>
    <t xml:space="preserve">  社債</t>
    <phoneticPr fontId="1"/>
  </si>
  <si>
    <t xml:space="preserve">  子会社株式売却益</t>
    <phoneticPr fontId="1"/>
  </si>
  <si>
    <t xml:space="preserve">      その他の流動負債の増加額</t>
    <phoneticPr fontId="1"/>
  </si>
  <si>
    <t xml:space="preserve">  3カ月超預金の純増加額</t>
    <phoneticPr fontId="1"/>
  </si>
  <si>
    <t xml:space="preserve">      子会社株式売却損益</t>
    <phoneticPr fontId="1"/>
  </si>
  <si>
    <t xml:space="preserve">      退職給付信託設定損益</t>
    <phoneticPr fontId="1"/>
  </si>
  <si>
    <t xml:space="preserve">  連結の範囲の変更に伴う子会社株式の売却による支出</t>
    <phoneticPr fontId="1"/>
  </si>
  <si>
    <t xml:space="preserve">  短期借入金の純増加（減少）額</t>
    <phoneticPr fontId="1"/>
  </si>
  <si>
    <t xml:space="preserve"> 1年内償還予定の社債</t>
    <phoneticPr fontId="1"/>
  </si>
  <si>
    <t xml:space="preserve">  負ののれん発生益</t>
    <phoneticPr fontId="1"/>
  </si>
  <si>
    <t xml:space="preserve">    負ののれん発生益</t>
    <phoneticPr fontId="1"/>
  </si>
  <si>
    <t xml:space="preserve">  過年度子会社株式売却代金の回収による収入</t>
    <phoneticPr fontId="1"/>
  </si>
  <si>
    <t>　新株予約権</t>
    <phoneticPr fontId="6"/>
  </si>
  <si>
    <t>（参考：http://www.nikkei.com/markets/chart/4502）</t>
    <rPh sb="1" eb="3">
      <t>サンコ</t>
    </rPh>
    <phoneticPr fontId="6"/>
  </si>
  <si>
    <t>会社　　 ： 03538 - エーザイ（株）</t>
    <phoneticPr fontId="1"/>
  </si>
  <si>
    <t>（参考：http://www.nikkei.com/markets/chart/4523）</t>
    <rPh sb="1" eb="3">
      <t>サンコ</t>
    </rPh>
    <phoneticPr fontId="1"/>
  </si>
  <si>
    <t xml:space="preserve"> </t>
    <phoneticPr fontId="6"/>
  </si>
  <si>
    <t>発行株数</t>
    <rPh sb="0" eb="2">
      <t>ハッコウ</t>
    </rPh>
    <rPh sb="2" eb="4">
      <t>カブスウ</t>
    </rPh>
    <phoneticPr fontId="6"/>
  </si>
  <si>
    <t xml:space="preserve">  投資有価証券売却益</t>
    <phoneticPr fontId="6"/>
  </si>
  <si>
    <t xml:space="preserve">  退職給付信託設定益</t>
    <phoneticPr fontId="1"/>
  </si>
  <si>
    <t>　退職給付制度改定損</t>
    <phoneticPr fontId="1"/>
  </si>
  <si>
    <t xml:space="preserve">  販売権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</si>
</sst>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charset val="128"/>
      <scheme val="minor"/>
    </font>
    <font>
      <b/>
      <sz val="11"/>
      <color rgb="FF00B0F0"/>
      <name val="ＭＳ Ｐゴシック"/>
      <charset val="128"/>
      <scheme val="minor"/>
    </font>
    <font>
      <sz val="11"/>
      <color rgb="FF00B0F0"/>
      <name val="ＭＳ Ｐゴシック"/>
      <family val="3"/>
      <charset val="128"/>
      <scheme val="minor"/>
    </font>
    <font>
      <sz val="6"/>
      <name val="Times New Roman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1"/>
      <color rgb="FF000000"/>
      <name val="ＭＳ Ｐゴシック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" fontId="0" fillId="0" borderId="0" xfId="0" applyNumberFormat="1" applyAlignment="1">
      <alignment horizontal="right" vertical="center"/>
    </xf>
    <xf numFmtId="1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Alignment="1">
      <alignment vertical="center" wrapText="1"/>
    </xf>
    <xf numFmtId="41" fontId="0" fillId="0" borderId="0" xfId="0" applyNumberFormat="1">
      <alignment vertical="center"/>
    </xf>
    <xf numFmtId="41" fontId="0" fillId="0" borderId="1" xfId="0" applyNumberFormat="1" applyBorder="1">
      <alignment vertical="center"/>
    </xf>
    <xf numFmtId="41" fontId="0" fillId="0" borderId="2" xfId="0" applyNumberFormat="1" applyBorder="1">
      <alignment vertical="center"/>
    </xf>
    <xf numFmtId="41" fontId="0" fillId="0" borderId="0" xfId="0" applyNumberFormat="1" applyBorder="1">
      <alignment vertical="center"/>
    </xf>
    <xf numFmtId="41" fontId="0" fillId="0" borderId="2" xfId="0" applyNumberFormat="1" applyFont="1" applyBorder="1">
      <alignment vertical="center"/>
    </xf>
    <xf numFmtId="41" fontId="0" fillId="0" borderId="1" xfId="0" applyNumberFormat="1" applyFont="1" applyBorder="1">
      <alignment vertical="center"/>
    </xf>
    <xf numFmtId="6" fontId="0" fillId="0" borderId="0" xfId="0" applyNumberFormat="1">
      <alignment vertical="center"/>
    </xf>
    <xf numFmtId="41" fontId="0" fillId="0" borderId="0" xfId="0" applyNumberFormat="1" applyFill="1" applyBorder="1">
      <alignment vertical="center"/>
    </xf>
    <xf numFmtId="41" fontId="9" fillId="0" borderId="1" xfId="0" applyNumberFormat="1" applyFont="1" applyBorder="1">
      <alignment vertical="center"/>
    </xf>
    <xf numFmtId="43" fontId="0" fillId="0" borderId="0" xfId="0" applyNumberFormat="1">
      <alignment vertical="center"/>
    </xf>
    <xf numFmtId="43" fontId="0" fillId="0" borderId="0" xfId="0" applyNumberFormat="1" applyFill="1" applyBorder="1" applyAlignment="1">
      <alignment horizontal="left" vertical="top"/>
    </xf>
    <xf numFmtId="41" fontId="9" fillId="0" borderId="0" xfId="0" applyNumberFormat="1" applyFont="1">
      <alignment vertical="center"/>
    </xf>
    <xf numFmtId="3" fontId="0" fillId="0" borderId="1" xfId="0" applyNumberFormat="1" applyBorder="1">
      <alignment vertical="center"/>
    </xf>
    <xf numFmtId="3" fontId="0" fillId="0" borderId="1" xfId="0" applyNumberFormat="1" applyFont="1" applyBorder="1">
      <alignment vertical="center"/>
    </xf>
    <xf numFmtId="41" fontId="10" fillId="0" borderId="0" xfId="0" applyNumberFormat="1" applyFont="1">
      <alignment vertical="center"/>
    </xf>
    <xf numFmtId="3" fontId="0" fillId="0" borderId="0" xfId="0" applyNumberFormat="1" applyBorder="1">
      <alignment vertical="center"/>
    </xf>
    <xf numFmtId="3" fontId="0" fillId="0" borderId="0" xfId="0" applyNumberFormat="1" applyFont="1" applyBorder="1">
      <alignment vertical="center"/>
    </xf>
  </cellXfs>
  <cellStyles count="5">
    <cellStyle name="ハイパーリンク" xfId="1" builtinId="8" hidden="1"/>
    <cellStyle name="ハイパーリンク" xfId="3" builtinId="8" hidden="1"/>
    <cellStyle name="標準" xfId="0" builtinId="0"/>
    <cellStyle name="表示済みのハイパーリンク" xfId="2" builtinId="9" hidden="1"/>
    <cellStyle name="表示済みのハイパーリンク" xfId="4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4"/>
  <sheetViews>
    <sheetView topLeftCell="A87" zoomScale="130" zoomScaleNormal="130" zoomScalePageLayoutView="130" workbookViewId="0">
      <selection activeCell="B126" sqref="B126"/>
    </sheetView>
  </sheetViews>
  <sheetFormatPr defaultColWidth="13" defaultRowHeight="13.5" x14ac:dyDescent="0.15"/>
  <cols>
    <col min="1" max="1" width="47.375" customWidth="1"/>
    <col min="2" max="2" width="11.875" customWidth="1"/>
    <col min="3" max="4" width="9.625" bestFit="1" customWidth="1"/>
    <col min="5" max="5" width="9.875" customWidth="1"/>
    <col min="6" max="6" width="9.625" bestFit="1" customWidth="1"/>
    <col min="7" max="7" width="10.625" bestFit="1" customWidth="1"/>
    <col min="8" max="8" width="9.625" bestFit="1" customWidth="1"/>
  </cols>
  <sheetData>
    <row r="1" spans="1:8" x14ac:dyDescent="0.15">
      <c r="A1" t="s">
        <v>0</v>
      </c>
    </row>
    <row r="2" spans="1:8" x14ac:dyDescent="0.15">
      <c r="A2" s="6" t="s">
        <v>13</v>
      </c>
      <c r="B2" s="4"/>
    </row>
    <row r="3" spans="1:8" x14ac:dyDescent="0.15">
      <c r="A3" t="s">
        <v>1</v>
      </c>
      <c r="B3" s="4"/>
    </row>
    <row r="4" spans="1:8" x14ac:dyDescent="0.15">
      <c r="A4" s="5" t="s">
        <v>12</v>
      </c>
      <c r="B4" s="4"/>
    </row>
    <row r="5" spans="1:8" x14ac:dyDescent="0.15">
      <c r="A5" t="s">
        <v>14</v>
      </c>
    </row>
    <row r="6" spans="1:8" x14ac:dyDescent="0.15">
      <c r="B6">
        <v>2006.12</v>
      </c>
      <c r="C6">
        <v>2007.12</v>
      </c>
      <c r="D6">
        <v>2008.12</v>
      </c>
      <c r="E6">
        <v>2009.12</v>
      </c>
      <c r="F6">
        <v>2010.12</v>
      </c>
      <c r="G6">
        <v>2011.12</v>
      </c>
      <c r="H6">
        <v>2012.12</v>
      </c>
    </row>
    <row r="7" spans="1:8" x14ac:dyDescent="0.15">
      <c r="B7" s="2">
        <v>39879</v>
      </c>
      <c r="C7" s="2">
        <v>39880</v>
      </c>
      <c r="D7" s="2">
        <v>39881</v>
      </c>
      <c r="E7" s="2">
        <v>39882</v>
      </c>
      <c r="F7" s="2">
        <v>39883</v>
      </c>
      <c r="G7" s="2">
        <v>39884</v>
      </c>
      <c r="H7" s="2">
        <v>39885</v>
      </c>
    </row>
    <row r="9" spans="1:8" x14ac:dyDescent="0.15">
      <c r="A9" t="s">
        <v>20</v>
      </c>
      <c r="B9" t="s">
        <v>4</v>
      </c>
      <c r="C9" t="s">
        <v>4</v>
      </c>
      <c r="D9" t="s">
        <v>4</v>
      </c>
      <c r="E9" t="s">
        <v>4</v>
      </c>
      <c r="F9" t="s">
        <v>4</v>
      </c>
      <c r="G9" t="s">
        <v>4</v>
      </c>
      <c r="H9" t="s">
        <v>4</v>
      </c>
    </row>
    <row r="10" spans="1:8" x14ac:dyDescent="0.15">
      <c r="A10" s="10" t="s">
        <v>21</v>
      </c>
      <c r="B10" s="8"/>
    </row>
    <row r="11" spans="1:8" x14ac:dyDescent="0.15">
      <c r="A11" s="10" t="s">
        <v>22</v>
      </c>
      <c r="B11" s="8"/>
    </row>
    <row r="12" spans="1:8" x14ac:dyDescent="0.15">
      <c r="A12" t="s">
        <v>23</v>
      </c>
      <c r="B12" s="23">
        <v>1647694</v>
      </c>
      <c r="C12" s="23">
        <v>1613240</v>
      </c>
      <c r="D12" s="23">
        <v>758082</v>
      </c>
      <c r="E12" s="23">
        <v>852480</v>
      </c>
      <c r="F12" s="23">
        <v>872710</v>
      </c>
      <c r="G12" s="23">
        <v>454247</v>
      </c>
      <c r="H12" s="23">
        <v>545580</v>
      </c>
    </row>
    <row r="13" spans="1:8" x14ac:dyDescent="0.15">
      <c r="A13" t="s">
        <v>24</v>
      </c>
      <c r="B13" s="23">
        <v>92342</v>
      </c>
      <c r="C13" s="23">
        <v>45453</v>
      </c>
      <c r="D13" s="23">
        <v>699</v>
      </c>
      <c r="E13" s="23">
        <v>13736</v>
      </c>
      <c r="F13" s="23">
        <v>368</v>
      </c>
      <c r="G13" s="23">
        <v>750</v>
      </c>
      <c r="H13" s="23"/>
    </row>
    <row r="14" spans="1:8" x14ac:dyDescent="0.15">
      <c r="A14" t="s">
        <v>25</v>
      </c>
      <c r="B14" s="23">
        <v>59900</v>
      </c>
      <c r="C14" s="23">
        <v>26300</v>
      </c>
      <c r="D14" s="23"/>
      <c r="E14" s="23">
        <v>17000</v>
      </c>
      <c r="F14" s="23">
        <v>1140</v>
      </c>
      <c r="G14" s="23">
        <v>628</v>
      </c>
      <c r="H14" s="23">
        <v>2125</v>
      </c>
    </row>
    <row r="15" spans="1:8" x14ac:dyDescent="0.15">
      <c r="A15" t="s">
        <v>180</v>
      </c>
      <c r="B15" s="23"/>
      <c r="C15" s="23"/>
      <c r="D15" s="23"/>
      <c r="E15" s="23"/>
      <c r="F15" s="23"/>
      <c r="G15" s="23"/>
      <c r="H15" s="23"/>
    </row>
    <row r="16" spans="1:8" x14ac:dyDescent="0.15">
      <c r="A16" t="s">
        <v>15</v>
      </c>
      <c r="B16" s="23">
        <v>20695</v>
      </c>
      <c r="C16" s="23">
        <v>15212</v>
      </c>
      <c r="D16" s="23">
        <v>14896</v>
      </c>
      <c r="E16" s="23">
        <v>13857</v>
      </c>
      <c r="F16" s="23">
        <v>9514</v>
      </c>
      <c r="G16" s="23">
        <v>12550</v>
      </c>
      <c r="H16" s="23">
        <v>9861</v>
      </c>
    </row>
    <row r="17" spans="1:17" x14ac:dyDescent="0.15">
      <c r="A17" t="s">
        <v>16</v>
      </c>
      <c r="B17" s="23">
        <v>232639</v>
      </c>
      <c r="C17" s="23">
        <v>224537</v>
      </c>
      <c r="D17" s="23">
        <v>284157</v>
      </c>
      <c r="E17" s="23">
        <v>263305</v>
      </c>
      <c r="F17" s="23">
        <v>281566</v>
      </c>
      <c r="G17" s="23">
        <v>329068</v>
      </c>
      <c r="H17" s="23">
        <v>332879</v>
      </c>
    </row>
    <row r="18" spans="1:17" x14ac:dyDescent="0.15">
      <c r="A18" t="s">
        <v>17</v>
      </c>
      <c r="B18" s="23">
        <v>8641</v>
      </c>
      <c r="C18" s="23">
        <v>8440</v>
      </c>
      <c r="D18" s="23">
        <v>3319</v>
      </c>
      <c r="E18" s="23">
        <v>3487</v>
      </c>
      <c r="F18" s="23">
        <v>2915</v>
      </c>
      <c r="G18" s="23">
        <v>3061</v>
      </c>
      <c r="H18" s="23">
        <v>2792</v>
      </c>
    </row>
    <row r="19" spans="1:17" x14ac:dyDescent="0.15">
      <c r="A19" s="12" t="s">
        <v>18</v>
      </c>
      <c r="B19" s="24">
        <v>-535</v>
      </c>
      <c r="C19" s="24">
        <v>-899</v>
      </c>
      <c r="D19" s="24">
        <v>-924</v>
      </c>
      <c r="E19" s="24">
        <v>-950</v>
      </c>
      <c r="F19" s="24">
        <v>-891</v>
      </c>
      <c r="G19" s="24">
        <v>-2855</v>
      </c>
      <c r="H19" s="24">
        <v>-3166</v>
      </c>
    </row>
    <row r="20" spans="1:17" x14ac:dyDescent="0.15">
      <c r="A20" t="s">
        <v>26</v>
      </c>
      <c r="B20" s="23">
        <v>261440</v>
      </c>
      <c r="C20" s="23">
        <v>247290</v>
      </c>
      <c r="D20" s="23">
        <v>301448</v>
      </c>
      <c r="E20" s="23">
        <v>279699</v>
      </c>
      <c r="F20" s="23">
        <v>293104</v>
      </c>
      <c r="G20" s="23">
        <v>341824</v>
      </c>
      <c r="H20" s="23">
        <v>342366</v>
      </c>
      <c r="J20" s="23"/>
      <c r="K20" s="23"/>
      <c r="L20" s="23"/>
      <c r="M20" s="23"/>
      <c r="N20" s="23"/>
      <c r="O20" s="23"/>
      <c r="P20" s="23"/>
      <c r="Q20" s="23"/>
    </row>
    <row r="21" spans="1:17" x14ac:dyDescent="0.15">
      <c r="A21" t="s">
        <v>27</v>
      </c>
      <c r="B21" s="23">
        <v>105307</v>
      </c>
      <c r="C21" s="23">
        <v>116131</v>
      </c>
      <c r="D21" s="23">
        <v>131658</v>
      </c>
      <c r="E21" s="23">
        <v>137697</v>
      </c>
      <c r="F21" s="23">
        <v>137127</v>
      </c>
      <c r="G21" s="23">
        <v>195013</v>
      </c>
      <c r="H21" s="23">
        <v>229531</v>
      </c>
    </row>
    <row r="22" spans="1:17" x14ac:dyDescent="0.15">
      <c r="A22" t="s">
        <v>28</v>
      </c>
      <c r="B22" s="23">
        <v>139223</v>
      </c>
      <c r="C22" s="23">
        <v>140962</v>
      </c>
      <c r="D22" s="23">
        <v>218174</v>
      </c>
      <c r="E22" s="23">
        <v>236236</v>
      </c>
      <c r="F22" s="23">
        <v>229909</v>
      </c>
      <c r="G22" s="23">
        <v>221230</v>
      </c>
      <c r="H22" s="23">
        <v>240149</v>
      </c>
    </row>
    <row r="23" spans="1:17" x14ac:dyDescent="0.15">
      <c r="A23" s="12" t="s">
        <v>29</v>
      </c>
      <c r="B23" s="24">
        <v>51807</v>
      </c>
      <c r="C23" s="24">
        <v>54416</v>
      </c>
      <c r="D23" s="24">
        <v>65523</v>
      </c>
      <c r="E23" s="24">
        <v>36026</v>
      </c>
      <c r="F23" s="24">
        <v>51894</v>
      </c>
      <c r="G23" s="24">
        <v>65304</v>
      </c>
      <c r="H23" s="24">
        <v>95330</v>
      </c>
    </row>
    <row r="24" spans="1:17" x14ac:dyDescent="0.15">
      <c r="A24" s="10" t="s">
        <v>19</v>
      </c>
      <c r="B24" s="23">
        <v>2357713</v>
      </c>
      <c r="C24" s="23">
        <v>2243792</v>
      </c>
      <c r="D24" s="23">
        <v>1475584</v>
      </c>
      <c r="E24" s="23">
        <v>1572874</v>
      </c>
      <c r="F24" s="23">
        <v>1586252</v>
      </c>
      <c r="G24" s="23">
        <v>1278996</v>
      </c>
      <c r="H24" s="23">
        <v>1455081</v>
      </c>
      <c r="J24" s="23"/>
      <c r="K24" s="23"/>
      <c r="L24" s="23"/>
      <c r="M24" s="23"/>
      <c r="N24" s="23"/>
      <c r="O24" s="23"/>
      <c r="P24" s="23"/>
      <c r="Q24" s="23"/>
    </row>
    <row r="25" spans="1:17" x14ac:dyDescent="0.15">
      <c r="A25" s="10" t="s">
        <v>30</v>
      </c>
      <c r="B25" s="8"/>
      <c r="C25" s="23"/>
      <c r="D25" s="23"/>
      <c r="E25" s="23"/>
      <c r="F25" s="23"/>
      <c r="G25" s="23"/>
      <c r="H25" s="23"/>
    </row>
    <row r="26" spans="1:17" x14ac:dyDescent="0.15">
      <c r="A26" t="s">
        <v>31</v>
      </c>
      <c r="B26" s="23">
        <v>62271</v>
      </c>
      <c r="C26" s="23">
        <v>61835</v>
      </c>
      <c r="D26" s="23">
        <v>63012</v>
      </c>
      <c r="E26" s="23">
        <v>62896</v>
      </c>
      <c r="F26" s="23">
        <v>71594</v>
      </c>
      <c r="G26" s="23">
        <v>76314</v>
      </c>
      <c r="H26" s="23">
        <v>88307</v>
      </c>
    </row>
    <row r="27" spans="1:17" x14ac:dyDescent="0.15">
      <c r="A27" t="s">
        <v>32</v>
      </c>
      <c r="B27" s="23">
        <v>256546</v>
      </c>
      <c r="C27" s="23">
        <v>270160</v>
      </c>
      <c r="D27" s="23">
        <v>274278</v>
      </c>
      <c r="E27" s="23">
        <v>276616</v>
      </c>
      <c r="F27" s="23">
        <v>412110</v>
      </c>
      <c r="G27" s="23">
        <v>475002</v>
      </c>
      <c r="H27" s="23">
        <v>503363</v>
      </c>
    </row>
    <row r="28" spans="1:17" x14ac:dyDescent="0.15">
      <c r="A28" t="s">
        <v>33</v>
      </c>
      <c r="B28" s="23">
        <v>233693</v>
      </c>
      <c r="C28" s="23">
        <v>260473</v>
      </c>
      <c r="D28" s="23">
        <v>280904</v>
      </c>
      <c r="E28" s="23">
        <v>269466</v>
      </c>
      <c r="F28" s="23">
        <v>273979</v>
      </c>
      <c r="G28" s="23">
        <v>311922</v>
      </c>
      <c r="H28" s="23">
        <v>357815</v>
      </c>
    </row>
    <row r="29" spans="1:17" x14ac:dyDescent="0.15">
      <c r="A29" t="s">
        <v>34</v>
      </c>
      <c r="B29" s="23">
        <v>63191</v>
      </c>
      <c r="C29" s="23">
        <v>43330</v>
      </c>
      <c r="D29" s="23">
        <v>51624</v>
      </c>
      <c r="E29" s="23">
        <v>55063</v>
      </c>
      <c r="F29" s="23">
        <v>61673</v>
      </c>
      <c r="G29" s="23">
        <v>74581</v>
      </c>
      <c r="H29" s="23">
        <v>75227</v>
      </c>
    </row>
    <row r="30" spans="1:17" x14ac:dyDescent="0.15">
      <c r="A30" t="s">
        <v>151</v>
      </c>
      <c r="B30" s="23"/>
      <c r="C30" s="23"/>
      <c r="D30" s="23">
        <v>19422</v>
      </c>
      <c r="E30" s="23">
        <v>19658</v>
      </c>
      <c r="F30" s="23">
        <v>20305</v>
      </c>
      <c r="G30" s="23">
        <v>23622</v>
      </c>
      <c r="H30" s="23">
        <v>29283</v>
      </c>
    </row>
    <row r="31" spans="1:17" x14ac:dyDescent="0.15">
      <c r="A31" s="12" t="s">
        <v>35</v>
      </c>
      <c r="B31" s="24">
        <v>4987</v>
      </c>
      <c r="C31" s="24">
        <v>9804</v>
      </c>
      <c r="D31" s="24">
        <v>17954</v>
      </c>
      <c r="E31" s="24">
        <v>74505</v>
      </c>
      <c r="F31" s="24">
        <v>16789</v>
      </c>
      <c r="G31" s="24">
        <v>53545</v>
      </c>
      <c r="H31" s="24">
        <v>19497</v>
      </c>
    </row>
    <row r="32" spans="1:17" x14ac:dyDescent="0.15">
      <c r="A32" t="s">
        <v>36</v>
      </c>
      <c r="B32" s="23">
        <v>620688</v>
      </c>
      <c r="C32" s="23">
        <v>645602</v>
      </c>
      <c r="D32" s="23">
        <v>707194</v>
      </c>
      <c r="E32" s="23">
        <v>758204</v>
      </c>
      <c r="F32" s="23">
        <v>856450</v>
      </c>
      <c r="G32" s="23">
        <v>1014986</v>
      </c>
      <c r="H32" s="23">
        <v>1073492</v>
      </c>
      <c r="J32" s="23"/>
      <c r="K32" s="23"/>
      <c r="L32" s="23"/>
      <c r="M32" s="23"/>
      <c r="N32" s="23"/>
      <c r="O32" s="37"/>
      <c r="P32" s="23"/>
      <c r="Q32" s="23"/>
    </row>
    <row r="33" spans="1:17" x14ac:dyDescent="0.15">
      <c r="A33" s="12" t="s">
        <v>37</v>
      </c>
      <c r="B33" s="24">
        <v>-382242</v>
      </c>
      <c r="C33" s="24">
        <v>-409468</v>
      </c>
      <c r="D33" s="24">
        <v>-448700</v>
      </c>
      <c r="E33" s="24">
        <v>-439255</v>
      </c>
      <c r="F33" s="24">
        <v>-448970</v>
      </c>
      <c r="G33" s="24">
        <v>-526284</v>
      </c>
      <c r="H33" s="24">
        <v>-562391</v>
      </c>
    </row>
    <row r="34" spans="1:17" x14ac:dyDescent="0.15">
      <c r="A34" s="10" t="s">
        <v>38</v>
      </c>
      <c r="B34" s="23">
        <v>238446</v>
      </c>
      <c r="C34" s="23">
        <v>236134</v>
      </c>
      <c r="D34" s="23">
        <v>258494</v>
      </c>
      <c r="E34" s="23">
        <v>318949</v>
      </c>
      <c r="F34" s="23">
        <v>407480</v>
      </c>
      <c r="G34" s="30">
        <v>488702</v>
      </c>
      <c r="H34" s="30">
        <v>511101</v>
      </c>
      <c r="J34" s="23"/>
      <c r="K34" s="23"/>
      <c r="L34" s="23"/>
      <c r="M34" s="23"/>
      <c r="N34" s="23"/>
      <c r="O34" s="23"/>
      <c r="P34" s="23"/>
      <c r="Q34" s="23"/>
    </row>
    <row r="35" spans="1:17" x14ac:dyDescent="0.15">
      <c r="A35" s="10" t="s">
        <v>39</v>
      </c>
      <c r="B35" s="23"/>
      <c r="C35" s="23"/>
      <c r="D35" s="23"/>
      <c r="E35" s="23"/>
      <c r="F35" s="23"/>
      <c r="G35" s="23"/>
      <c r="H35" s="23"/>
    </row>
    <row r="36" spans="1:17" x14ac:dyDescent="0.15">
      <c r="A36" t="s">
        <v>40</v>
      </c>
      <c r="B36" s="23">
        <v>355806</v>
      </c>
      <c r="C36" s="23">
        <v>263138</v>
      </c>
      <c r="D36" s="23">
        <v>180750</v>
      </c>
      <c r="E36" s="23">
        <v>189251</v>
      </c>
      <c r="F36" s="23">
        <v>158804</v>
      </c>
      <c r="G36" s="23">
        <v>178392</v>
      </c>
      <c r="H36" s="23">
        <v>167499</v>
      </c>
    </row>
    <row r="37" spans="1:17" x14ac:dyDescent="0.15">
      <c r="A37" s="14" t="s">
        <v>41</v>
      </c>
      <c r="B37" s="26">
        <v>38839</v>
      </c>
      <c r="C37" s="26">
        <v>29639</v>
      </c>
      <c r="D37" s="26">
        <v>8378</v>
      </c>
      <c r="E37" s="26">
        <v>8595</v>
      </c>
      <c r="F37" s="26">
        <v>6215</v>
      </c>
      <c r="G37" s="26">
        <v>8304</v>
      </c>
      <c r="H37" s="26">
        <v>9202</v>
      </c>
    </row>
    <row r="38" spans="1:17" x14ac:dyDescent="0.15">
      <c r="A38" t="s">
        <v>42</v>
      </c>
      <c r="B38" s="23">
        <v>22401</v>
      </c>
      <c r="C38" s="23">
        <v>21625</v>
      </c>
      <c r="D38" s="23">
        <v>20906</v>
      </c>
      <c r="E38" s="23">
        <v>20208</v>
      </c>
      <c r="F38" s="23">
        <v>19593</v>
      </c>
      <c r="G38" s="23">
        <v>19108</v>
      </c>
      <c r="H38" s="23">
        <v>18082</v>
      </c>
    </row>
    <row r="39" spans="1:17" x14ac:dyDescent="0.15">
      <c r="A39" t="s">
        <v>152</v>
      </c>
      <c r="B39" s="23"/>
      <c r="C39" s="23"/>
      <c r="D39" s="23">
        <v>284446</v>
      </c>
      <c r="E39" s="23">
        <v>256117</v>
      </c>
      <c r="F39" s="23">
        <v>217123</v>
      </c>
      <c r="G39" s="23">
        <v>582257</v>
      </c>
      <c r="H39" s="23">
        <v>675353</v>
      </c>
    </row>
    <row r="40" spans="1:17" x14ac:dyDescent="0.15">
      <c r="A40" t="s">
        <v>153</v>
      </c>
      <c r="B40" s="23"/>
      <c r="C40" s="23"/>
      <c r="D40" s="23">
        <v>454137</v>
      </c>
      <c r="E40" s="23">
        <v>375966</v>
      </c>
      <c r="F40" s="23">
        <v>293131</v>
      </c>
      <c r="G40" s="23">
        <v>322537</v>
      </c>
      <c r="H40" s="23">
        <v>363057</v>
      </c>
    </row>
    <row r="41" spans="1:17" x14ac:dyDescent="0.15">
      <c r="A41" t="s">
        <v>224</v>
      </c>
      <c r="B41" s="23"/>
      <c r="C41" s="23"/>
      <c r="D41" s="23"/>
      <c r="E41" s="23"/>
      <c r="F41" s="23"/>
      <c r="G41" s="23">
        <v>570166</v>
      </c>
      <c r="H41" s="23">
        <v>582869</v>
      </c>
    </row>
    <row r="42" spans="1:17" x14ac:dyDescent="0.15">
      <c r="A42" t="s">
        <v>28</v>
      </c>
      <c r="B42" s="23">
        <v>18582</v>
      </c>
      <c r="C42" s="23">
        <v>4400</v>
      </c>
      <c r="D42" s="23">
        <v>11127</v>
      </c>
      <c r="E42" s="23">
        <v>6599</v>
      </c>
      <c r="F42" s="23">
        <v>26560</v>
      </c>
      <c r="G42" s="23">
        <v>20232</v>
      </c>
      <c r="H42" s="23">
        <v>21228</v>
      </c>
    </row>
    <row r="43" spans="1:17" x14ac:dyDescent="0.15">
      <c r="A43" s="12" t="s">
        <v>43</v>
      </c>
      <c r="B43" s="24">
        <v>40714</v>
      </c>
      <c r="C43" s="24">
        <v>50551</v>
      </c>
      <c r="D43" s="24">
        <v>66366</v>
      </c>
      <c r="E43" s="24">
        <v>74715</v>
      </c>
      <c r="F43" s="24">
        <v>71244</v>
      </c>
      <c r="G43" s="24">
        <v>108336</v>
      </c>
      <c r="H43" s="24">
        <v>152127</v>
      </c>
    </row>
    <row r="44" spans="1:17" x14ac:dyDescent="0.15">
      <c r="A44" s="16" t="s">
        <v>44</v>
      </c>
      <c r="B44" s="24">
        <v>476342</v>
      </c>
      <c r="C44" s="25">
        <v>369353</v>
      </c>
      <c r="D44" s="24">
        <v>1026110</v>
      </c>
      <c r="E44" s="25">
        <v>931451</v>
      </c>
      <c r="F44" s="24">
        <v>792670</v>
      </c>
      <c r="G44" s="24">
        <v>1809332</v>
      </c>
      <c r="H44" s="24">
        <v>1989417</v>
      </c>
      <c r="J44" s="23"/>
      <c r="K44" s="23"/>
      <c r="L44" s="23"/>
      <c r="M44" s="23"/>
      <c r="N44" s="23"/>
      <c r="O44" s="23"/>
      <c r="P44" s="23"/>
      <c r="Q44" s="23"/>
    </row>
    <row r="45" spans="1:17" x14ac:dyDescent="0.15">
      <c r="A45" s="16" t="s">
        <v>45</v>
      </c>
      <c r="B45" s="24">
        <v>3072501</v>
      </c>
      <c r="C45" s="27">
        <v>2849279</v>
      </c>
      <c r="D45" s="24">
        <v>2760188</v>
      </c>
      <c r="E45" s="27">
        <v>2823274</v>
      </c>
      <c r="F45" s="24">
        <v>2786402</v>
      </c>
      <c r="G45" s="24">
        <v>3577030</v>
      </c>
      <c r="H45" s="24">
        <v>3955599</v>
      </c>
      <c r="I45" s="23"/>
      <c r="J45" s="23"/>
      <c r="K45" s="23"/>
      <c r="L45" s="23"/>
      <c r="M45" s="23"/>
      <c r="N45" s="23"/>
      <c r="O45" s="23"/>
      <c r="P45" s="23"/>
      <c r="Q45" s="23"/>
    </row>
    <row r="46" spans="1:17" x14ac:dyDescent="0.15">
      <c r="A46" s="10" t="s">
        <v>6</v>
      </c>
      <c r="B46" s="23"/>
      <c r="C46" s="23"/>
      <c r="D46" s="23"/>
      <c r="E46" s="23"/>
      <c r="F46" s="23"/>
      <c r="G46" s="23"/>
      <c r="H46" s="23"/>
    </row>
    <row r="47" spans="1:17" x14ac:dyDescent="0.15">
      <c r="A47" s="10" t="s">
        <v>46</v>
      </c>
      <c r="B47" s="23"/>
      <c r="C47" s="23"/>
      <c r="D47" s="23"/>
      <c r="E47" s="23"/>
      <c r="F47" s="23"/>
      <c r="G47" s="23"/>
      <c r="H47" s="23"/>
    </row>
    <row r="48" spans="1:17" x14ac:dyDescent="0.15">
      <c r="A48" s="9" t="s">
        <v>47</v>
      </c>
      <c r="B48" s="23">
        <v>3561</v>
      </c>
      <c r="C48" s="23">
        <v>2561</v>
      </c>
      <c r="D48" s="23">
        <v>3214</v>
      </c>
      <c r="E48" s="23">
        <v>2035</v>
      </c>
      <c r="F48" s="23">
        <v>1345</v>
      </c>
      <c r="G48" s="23">
        <v>241411</v>
      </c>
      <c r="H48" s="23">
        <v>1795</v>
      </c>
    </row>
    <row r="49" spans="1:16" x14ac:dyDescent="0.15">
      <c r="A49" s="9" t="s">
        <v>48</v>
      </c>
      <c r="B49" s="23">
        <v>1400</v>
      </c>
      <c r="C49" s="23">
        <v>800</v>
      </c>
      <c r="D49" s="23">
        <v>2199</v>
      </c>
      <c r="E49" s="23">
        <v>3471</v>
      </c>
      <c r="F49" s="23">
        <v>2237</v>
      </c>
      <c r="G49" s="23">
        <v>2249</v>
      </c>
      <c r="H49" s="23">
        <v>2694</v>
      </c>
    </row>
    <row r="50" spans="1:16" x14ac:dyDescent="0.15">
      <c r="A50" t="s">
        <v>49</v>
      </c>
      <c r="B50" s="23"/>
      <c r="C50" s="23"/>
      <c r="D50" s="23"/>
      <c r="E50" s="23"/>
      <c r="F50" s="23"/>
      <c r="G50" s="23"/>
      <c r="H50" s="23"/>
    </row>
    <row r="51" spans="1:16" x14ac:dyDescent="0.15">
      <c r="A51" t="s">
        <v>50</v>
      </c>
      <c r="B51" s="23">
        <v>4606</v>
      </c>
      <c r="C51" s="23">
        <v>1220</v>
      </c>
      <c r="D51" s="23">
        <v>1123</v>
      </c>
      <c r="E51" s="23">
        <v>611</v>
      </c>
      <c r="F51" s="23">
        <v>546</v>
      </c>
      <c r="G51" s="23">
        <v>1042</v>
      </c>
      <c r="H51" s="23">
        <v>804</v>
      </c>
    </row>
    <row r="52" spans="1:16" x14ac:dyDescent="0.15">
      <c r="A52" t="s">
        <v>51</v>
      </c>
      <c r="B52" s="23">
        <v>55186</v>
      </c>
      <c r="C52" s="23">
        <v>69036</v>
      </c>
      <c r="D52" s="23">
        <v>64311</v>
      </c>
      <c r="E52" s="23">
        <v>69825</v>
      </c>
      <c r="F52" s="23">
        <v>80320</v>
      </c>
      <c r="G52" s="23">
        <v>98453</v>
      </c>
      <c r="H52" s="23">
        <v>115250</v>
      </c>
    </row>
    <row r="53" spans="1:16" x14ac:dyDescent="0.15">
      <c r="A53" s="14" t="s">
        <v>52</v>
      </c>
      <c r="B53" s="26">
        <v>17177</v>
      </c>
      <c r="C53" s="26">
        <v>2209</v>
      </c>
      <c r="D53" s="26">
        <v>2692</v>
      </c>
      <c r="E53" s="26">
        <v>2383</v>
      </c>
      <c r="F53" s="26">
        <v>2198</v>
      </c>
      <c r="G53" s="26">
        <v>2455</v>
      </c>
      <c r="H53" s="26">
        <v>2638</v>
      </c>
    </row>
    <row r="54" spans="1:16" x14ac:dyDescent="0.15">
      <c r="A54" s="12" t="s">
        <v>154</v>
      </c>
      <c r="B54" s="24"/>
      <c r="C54" s="24"/>
      <c r="D54" s="24">
        <v>170670</v>
      </c>
      <c r="E54" s="24">
        <v>123088</v>
      </c>
      <c r="F54" s="24">
        <v>128309</v>
      </c>
      <c r="G54" s="24">
        <v>122080</v>
      </c>
      <c r="H54" s="24">
        <v>99053</v>
      </c>
    </row>
    <row r="55" spans="1:16" x14ac:dyDescent="0.15">
      <c r="A55" t="s">
        <v>53</v>
      </c>
      <c r="B55" s="23">
        <v>76969</v>
      </c>
      <c r="C55" s="23">
        <v>72465</v>
      </c>
      <c r="D55" s="23">
        <v>238796</v>
      </c>
      <c r="E55" s="23">
        <v>195907</v>
      </c>
      <c r="F55" s="23">
        <v>211373</v>
      </c>
      <c r="G55" s="23">
        <v>224030</v>
      </c>
      <c r="H55" s="23">
        <v>217745</v>
      </c>
      <c r="J55" s="23"/>
      <c r="K55" s="23"/>
      <c r="L55" s="23"/>
      <c r="M55" s="23"/>
      <c r="N55" s="23"/>
      <c r="O55" s="23"/>
      <c r="P55" s="23"/>
    </row>
    <row r="56" spans="1:16" x14ac:dyDescent="0.15">
      <c r="A56" t="s">
        <v>54</v>
      </c>
      <c r="B56" s="23">
        <v>100734</v>
      </c>
      <c r="C56" s="23">
        <v>90265</v>
      </c>
      <c r="D56" s="23">
        <v>70770</v>
      </c>
      <c r="E56" s="23">
        <v>48875</v>
      </c>
      <c r="F56" s="23">
        <v>41977</v>
      </c>
      <c r="G56" s="23">
        <v>24097</v>
      </c>
      <c r="H56" s="23">
        <v>113430</v>
      </c>
    </row>
    <row r="57" spans="1:16" x14ac:dyDescent="0.15">
      <c r="A57" t="s">
        <v>55</v>
      </c>
      <c r="B57" s="23">
        <v>155241</v>
      </c>
      <c r="C57" s="23">
        <v>175186</v>
      </c>
      <c r="D57" s="23">
        <v>137916</v>
      </c>
      <c r="E57" s="23">
        <v>164230</v>
      </c>
      <c r="F57" s="23">
        <v>166991</v>
      </c>
      <c r="G57" s="23">
        <v>217334</v>
      </c>
      <c r="H57" s="23">
        <v>229355</v>
      </c>
    </row>
    <row r="58" spans="1:16" x14ac:dyDescent="0.15">
      <c r="A58" s="12" t="s">
        <v>56</v>
      </c>
      <c r="B58" s="24">
        <v>104502</v>
      </c>
      <c r="C58" s="24">
        <v>87434</v>
      </c>
      <c r="D58" s="24">
        <v>19211</v>
      </c>
      <c r="E58" s="24">
        <v>13959</v>
      </c>
      <c r="F58" s="24">
        <v>12673</v>
      </c>
      <c r="G58" s="24">
        <v>42610</v>
      </c>
      <c r="H58" s="24">
        <v>48613</v>
      </c>
    </row>
    <row r="59" spans="1:16" x14ac:dyDescent="0.15">
      <c r="A59" s="11" t="s">
        <v>80</v>
      </c>
      <c r="B59" s="23">
        <v>442407</v>
      </c>
      <c r="C59" s="23">
        <v>428711</v>
      </c>
      <c r="D59" s="23">
        <v>472106</v>
      </c>
      <c r="E59" s="23">
        <v>428477</v>
      </c>
      <c r="F59" s="23">
        <v>436596</v>
      </c>
      <c r="G59" s="23">
        <v>751731</v>
      </c>
      <c r="H59" s="23">
        <v>613632</v>
      </c>
      <c r="J59" s="23"/>
      <c r="K59" s="23"/>
      <c r="L59" s="23"/>
      <c r="M59" s="23"/>
      <c r="N59" s="23"/>
      <c r="O59" s="23"/>
      <c r="P59" s="23"/>
    </row>
    <row r="60" spans="1:16" x14ac:dyDescent="0.15">
      <c r="A60" s="10" t="s">
        <v>57</v>
      </c>
      <c r="B60" s="23"/>
      <c r="C60" s="23"/>
      <c r="D60" s="23"/>
      <c r="E60" s="23"/>
      <c r="F60" s="23"/>
      <c r="G60" s="23"/>
      <c r="H60" s="23"/>
    </row>
    <row r="61" spans="1:16" x14ac:dyDescent="0.15">
      <c r="A61" t="s">
        <v>58</v>
      </c>
      <c r="B61" s="23">
        <v>2050</v>
      </c>
      <c r="C61" s="23">
        <v>1250</v>
      </c>
      <c r="D61" s="23">
        <v>17800</v>
      </c>
      <c r="E61" s="23">
        <v>15519</v>
      </c>
      <c r="F61" s="23">
        <v>16387</v>
      </c>
      <c r="G61" s="23">
        <v>317861</v>
      </c>
      <c r="H61" s="23">
        <v>556019</v>
      </c>
    </row>
    <row r="62" spans="1:16" x14ac:dyDescent="0.15">
      <c r="A62" t="s">
        <v>59</v>
      </c>
      <c r="B62" s="23">
        <v>28583</v>
      </c>
      <c r="C62" s="23">
        <v>19757</v>
      </c>
      <c r="D62" s="23">
        <v>17535</v>
      </c>
      <c r="E62" s="23">
        <v>18580</v>
      </c>
      <c r="F62" s="23">
        <v>17920</v>
      </c>
      <c r="G62" s="23">
        <v>55695</v>
      </c>
      <c r="H62" s="23">
        <v>61635</v>
      </c>
    </row>
    <row r="63" spans="1:16" x14ac:dyDescent="0.15">
      <c r="A63" t="s">
        <v>60</v>
      </c>
      <c r="B63" s="23">
        <v>4315</v>
      </c>
      <c r="C63" s="23">
        <v>4152</v>
      </c>
      <c r="D63" s="23">
        <v>2779</v>
      </c>
      <c r="E63" s="23">
        <v>2618</v>
      </c>
      <c r="F63" s="23">
        <v>2498</v>
      </c>
      <c r="G63" s="23">
        <v>2386</v>
      </c>
      <c r="H63" s="23">
        <v>2056</v>
      </c>
    </row>
    <row r="64" spans="1:16" x14ac:dyDescent="0.15">
      <c r="A64" t="s">
        <v>61</v>
      </c>
      <c r="B64" s="23">
        <v>124689</v>
      </c>
      <c r="C64" s="23">
        <v>59946</v>
      </c>
      <c r="D64" s="23">
        <v>141696</v>
      </c>
      <c r="E64" s="23">
        <v>141731</v>
      </c>
      <c r="F64" s="23">
        <v>112295</v>
      </c>
      <c r="G64" s="23">
        <v>301758</v>
      </c>
      <c r="H64" s="23">
        <v>322133</v>
      </c>
    </row>
    <row r="65" spans="1:16" x14ac:dyDescent="0.15">
      <c r="A65" t="s">
        <v>155</v>
      </c>
      <c r="B65" s="23"/>
      <c r="C65" s="23"/>
      <c r="D65" s="23"/>
      <c r="E65" s="23"/>
      <c r="F65" s="23">
        <v>6859</v>
      </c>
      <c r="G65" s="23">
        <v>6457</v>
      </c>
      <c r="H65" s="23">
        <v>5616</v>
      </c>
    </row>
    <row r="66" spans="1:16" x14ac:dyDescent="0.15">
      <c r="A66" s="12" t="s">
        <v>62</v>
      </c>
      <c r="B66" s="24">
        <v>9341</v>
      </c>
      <c r="C66" s="24">
        <v>12930</v>
      </c>
      <c r="D66" s="24">
        <v>54432</v>
      </c>
      <c r="E66" s="24">
        <v>51603</v>
      </c>
      <c r="F66" s="24">
        <v>57191</v>
      </c>
      <c r="G66" s="24">
        <v>69276</v>
      </c>
      <c r="H66" s="24">
        <v>171149</v>
      </c>
    </row>
    <row r="67" spans="1:16" x14ac:dyDescent="0.15">
      <c r="A67" s="10" t="s">
        <v>65</v>
      </c>
      <c r="B67" s="23">
        <v>168978</v>
      </c>
      <c r="C67" s="23">
        <v>98035</v>
      </c>
      <c r="D67" s="23">
        <v>234242</v>
      </c>
      <c r="E67" s="23">
        <v>230051</v>
      </c>
      <c r="F67" s="23">
        <v>213150</v>
      </c>
      <c r="G67" s="23">
        <v>753433</v>
      </c>
      <c r="H67" s="23">
        <v>1118608</v>
      </c>
      <c r="I67" s="23"/>
      <c r="J67" s="23"/>
      <c r="K67" s="23"/>
      <c r="L67" s="23"/>
      <c r="M67" s="23"/>
      <c r="N67" s="23"/>
      <c r="O67" s="23"/>
      <c r="P67" s="23"/>
    </row>
    <row r="68" spans="1:16" x14ac:dyDescent="0.15">
      <c r="A68" s="11" t="s">
        <v>63</v>
      </c>
      <c r="C68" s="23"/>
      <c r="D68" s="23"/>
      <c r="E68" s="23"/>
      <c r="F68" s="23"/>
      <c r="G68" s="23"/>
      <c r="H68" s="23"/>
    </row>
    <row r="69" spans="1:16" x14ac:dyDescent="0.15">
      <c r="A69" s="11" t="s">
        <v>156</v>
      </c>
      <c r="B69" s="23">
        <f>B59+B67</f>
        <v>611385</v>
      </c>
      <c r="C69" s="23">
        <f>C59+C67</f>
        <v>526746</v>
      </c>
      <c r="D69" s="23">
        <f>D59+D67</f>
        <v>706348</v>
      </c>
      <c r="E69" s="23">
        <v>658528</v>
      </c>
      <c r="F69" s="23">
        <v>649746</v>
      </c>
      <c r="G69" s="23">
        <v>1505164</v>
      </c>
      <c r="H69" s="23">
        <v>1732240</v>
      </c>
      <c r="I69" s="23"/>
      <c r="J69" s="23"/>
      <c r="K69" s="23"/>
      <c r="L69" s="23"/>
      <c r="M69" s="23"/>
      <c r="N69" s="23"/>
      <c r="O69" s="23"/>
      <c r="P69" s="23"/>
    </row>
    <row r="70" spans="1:16" x14ac:dyDescent="0.15">
      <c r="A70" s="10" t="s">
        <v>64</v>
      </c>
      <c r="C70" s="23"/>
      <c r="D70" s="23"/>
      <c r="E70" s="23"/>
      <c r="F70" s="23"/>
      <c r="G70" s="23"/>
      <c r="H70" s="23"/>
    </row>
    <row r="71" spans="1:16" x14ac:dyDescent="0.15">
      <c r="A71" t="s">
        <v>66</v>
      </c>
      <c r="C71" s="23"/>
      <c r="D71" s="23"/>
      <c r="E71" s="23"/>
      <c r="F71" s="23"/>
      <c r="G71" s="23"/>
      <c r="H71" s="23"/>
    </row>
    <row r="72" spans="1:16" x14ac:dyDescent="0.15">
      <c r="A72" s="8" t="s">
        <v>68</v>
      </c>
      <c r="B72" s="23">
        <v>63541</v>
      </c>
      <c r="C72" s="23">
        <v>63541</v>
      </c>
      <c r="D72" s="23">
        <v>63541</v>
      </c>
      <c r="E72" s="23">
        <v>63541</v>
      </c>
      <c r="F72" s="23">
        <v>63541</v>
      </c>
      <c r="G72" s="23">
        <v>63541</v>
      </c>
      <c r="H72" s="23">
        <v>63541</v>
      </c>
    </row>
    <row r="73" spans="1:16" x14ac:dyDescent="0.15">
      <c r="A73" t="s">
        <v>69</v>
      </c>
      <c r="B73" s="23">
        <v>49638</v>
      </c>
      <c r="C73" s="23">
        <v>49638</v>
      </c>
      <c r="D73" s="23">
        <v>49638</v>
      </c>
      <c r="E73" s="23">
        <v>49638</v>
      </c>
      <c r="F73" s="23">
        <v>49638</v>
      </c>
      <c r="G73" s="23">
        <v>49638</v>
      </c>
      <c r="H73" s="23">
        <v>39382</v>
      </c>
    </row>
    <row r="74" spans="1:16" x14ac:dyDescent="0.15">
      <c r="A74" t="s">
        <v>70</v>
      </c>
      <c r="B74" s="23">
        <v>2297438</v>
      </c>
      <c r="C74" s="23">
        <v>2523641</v>
      </c>
      <c r="D74" s="23">
        <v>2012251</v>
      </c>
      <c r="E74" s="23">
        <v>2166303</v>
      </c>
      <c r="F74" s="23">
        <v>2272067</v>
      </c>
      <c r="G74" s="23">
        <v>2254075</v>
      </c>
      <c r="H74" s="23">
        <v>2243113</v>
      </c>
    </row>
    <row r="75" spans="1:16" x14ac:dyDescent="0.15">
      <c r="A75" s="12" t="s">
        <v>71</v>
      </c>
      <c r="B75" s="24">
        <v>-193932</v>
      </c>
      <c r="C75" s="24">
        <v>-322644</v>
      </c>
      <c r="D75" s="24">
        <v>-1068</v>
      </c>
      <c r="E75" s="24">
        <v>-980</v>
      </c>
      <c r="F75" s="24">
        <v>-1014</v>
      </c>
      <c r="G75" s="24">
        <v>-808</v>
      </c>
      <c r="H75" s="24">
        <v>-587</v>
      </c>
    </row>
    <row r="76" spans="1:16" x14ac:dyDescent="0.15">
      <c r="A76" t="s">
        <v>72</v>
      </c>
      <c r="B76" s="23">
        <v>2216685</v>
      </c>
      <c r="C76" s="23">
        <v>2314176</v>
      </c>
      <c r="D76" s="23">
        <v>2124362</v>
      </c>
      <c r="E76" s="23">
        <v>2278502</v>
      </c>
      <c r="F76" s="23">
        <v>2384232</v>
      </c>
      <c r="G76" s="23">
        <v>2366446</v>
      </c>
      <c r="H76" s="23">
        <v>2345449</v>
      </c>
      <c r="J76" s="23"/>
      <c r="K76" s="23"/>
      <c r="L76" s="23"/>
      <c r="M76" s="23"/>
      <c r="N76" s="23"/>
      <c r="O76" s="23"/>
      <c r="P76" s="23"/>
    </row>
    <row r="77" spans="1:16" x14ac:dyDescent="0.15">
      <c r="A77" t="s">
        <v>67</v>
      </c>
      <c r="B77" s="23"/>
      <c r="C77" s="23"/>
      <c r="D77" s="23"/>
      <c r="E77" s="23"/>
      <c r="F77" s="23"/>
      <c r="G77" s="23"/>
      <c r="H77" s="23"/>
    </row>
    <row r="78" spans="1:16" x14ac:dyDescent="0.15">
      <c r="A78" t="s">
        <v>73</v>
      </c>
      <c r="B78" s="23">
        <v>186045</v>
      </c>
      <c r="C78" s="23">
        <v>130453</v>
      </c>
      <c r="D78" s="23">
        <v>79415</v>
      </c>
      <c r="E78" s="23">
        <v>91037</v>
      </c>
      <c r="F78" s="23">
        <v>73944</v>
      </c>
      <c r="G78" s="23">
        <v>87046</v>
      </c>
      <c r="H78" s="23">
        <v>77960</v>
      </c>
    </row>
    <row r="79" spans="1:16" x14ac:dyDescent="0.15">
      <c r="A79" t="s">
        <v>74</v>
      </c>
      <c r="B79" s="23">
        <v>-398</v>
      </c>
      <c r="C79" s="23">
        <v>-118</v>
      </c>
      <c r="D79" s="23">
        <v>215</v>
      </c>
      <c r="E79" s="23">
        <v>157</v>
      </c>
      <c r="F79" s="23">
        <v>17</v>
      </c>
      <c r="G79" s="23">
        <v>2</v>
      </c>
      <c r="H79" s="23"/>
    </row>
    <row r="80" spans="1:16" x14ac:dyDescent="0.15">
      <c r="A80" s="12" t="s">
        <v>75</v>
      </c>
      <c r="B80" s="24">
        <v>17913</v>
      </c>
      <c r="C80" s="24">
        <v>-163728</v>
      </c>
      <c r="D80" s="24">
        <v>-192627</v>
      </c>
      <c r="E80" s="24">
        <v>-248523</v>
      </c>
      <c r="F80" s="24">
        <v>-366604</v>
      </c>
      <c r="G80" s="24">
        <v>-441653</v>
      </c>
      <c r="H80" s="24">
        <v>-264403</v>
      </c>
    </row>
    <row r="81" spans="1:16" x14ac:dyDescent="0.15">
      <c r="A81" t="s">
        <v>76</v>
      </c>
      <c r="B81" s="23">
        <v>203560</v>
      </c>
      <c r="C81" s="23">
        <v>-33393</v>
      </c>
      <c r="D81" s="23">
        <v>-112997</v>
      </c>
      <c r="E81" s="23">
        <v>-157329</v>
      </c>
      <c r="F81" s="23">
        <v>-292643</v>
      </c>
      <c r="G81" s="23">
        <v>-354605</v>
      </c>
      <c r="H81" s="23">
        <v>-186443</v>
      </c>
      <c r="J81" s="23"/>
      <c r="K81" s="23"/>
      <c r="L81" s="23"/>
      <c r="M81" s="23"/>
      <c r="N81" s="23"/>
      <c r="O81" s="23"/>
      <c r="P81" s="23"/>
    </row>
    <row r="82" spans="1:16" x14ac:dyDescent="0.15">
      <c r="A82" t="s">
        <v>215</v>
      </c>
      <c r="B82" s="23"/>
      <c r="C82" s="23"/>
      <c r="D82" s="23">
        <v>86</v>
      </c>
      <c r="E82" s="23">
        <v>166</v>
      </c>
      <c r="F82" s="23">
        <v>334</v>
      </c>
      <c r="G82" s="23">
        <v>504</v>
      </c>
      <c r="H82" s="23">
        <v>934</v>
      </c>
    </row>
    <row r="83" spans="1:16" x14ac:dyDescent="0.15">
      <c r="A83" s="12" t="s">
        <v>77</v>
      </c>
      <c r="B83" s="24">
        <v>40871</v>
      </c>
      <c r="C83" s="24">
        <v>41750</v>
      </c>
      <c r="D83" s="24">
        <v>42389</v>
      </c>
      <c r="E83" s="24">
        <v>43407</v>
      </c>
      <c r="F83" s="24">
        <v>44733</v>
      </c>
      <c r="G83" s="24">
        <v>59521</v>
      </c>
      <c r="H83" s="24">
        <v>63419</v>
      </c>
    </row>
    <row r="84" spans="1:16" x14ac:dyDescent="0.15">
      <c r="A84" s="17" t="s">
        <v>79</v>
      </c>
      <c r="B84" s="25">
        <v>2461116</v>
      </c>
      <c r="C84" s="24">
        <v>2322533</v>
      </c>
      <c r="D84" s="25">
        <v>2053840</v>
      </c>
      <c r="E84" s="24">
        <v>2164746</v>
      </c>
      <c r="F84" s="25">
        <v>2136656</v>
      </c>
      <c r="G84" s="25">
        <v>2071866</v>
      </c>
      <c r="H84" s="25">
        <v>2223359</v>
      </c>
      <c r="J84" s="23"/>
      <c r="K84" s="23"/>
      <c r="L84" s="23"/>
      <c r="M84" s="23"/>
      <c r="N84" s="23"/>
      <c r="O84" s="23"/>
      <c r="P84" s="23"/>
    </row>
    <row r="85" spans="1:16" x14ac:dyDescent="0.15">
      <c r="A85" s="16" t="s">
        <v>78</v>
      </c>
      <c r="B85" s="24">
        <v>3072501</v>
      </c>
      <c r="C85" s="24">
        <v>2849279</v>
      </c>
      <c r="D85" s="24">
        <v>2760188</v>
      </c>
      <c r="E85" s="24">
        <v>2823274</v>
      </c>
      <c r="F85" s="24">
        <v>2786402</v>
      </c>
      <c r="G85" s="24">
        <v>3577030</v>
      </c>
      <c r="H85" s="25">
        <v>3955599</v>
      </c>
      <c r="I85" s="23"/>
      <c r="J85" s="23"/>
      <c r="K85" s="23"/>
      <c r="L85" s="23"/>
      <c r="M85" s="23"/>
      <c r="N85" s="23"/>
      <c r="O85" s="23"/>
      <c r="P85" s="23"/>
    </row>
    <row r="86" spans="1:16" x14ac:dyDescent="0.15">
      <c r="B86" s="23"/>
      <c r="D86" s="23"/>
    </row>
    <row r="87" spans="1:16" x14ac:dyDescent="0.15">
      <c r="B87" s="23"/>
      <c r="D87" s="23"/>
    </row>
    <row r="88" spans="1:16" x14ac:dyDescent="0.15">
      <c r="A88" t="s">
        <v>0</v>
      </c>
      <c r="B88" s="23"/>
      <c r="D88" s="23"/>
    </row>
    <row r="89" spans="1:16" x14ac:dyDescent="0.15">
      <c r="A89" s="6" t="s">
        <v>8</v>
      </c>
      <c r="B89" s="23"/>
      <c r="D89" s="23"/>
    </row>
    <row r="90" spans="1:16" x14ac:dyDescent="0.15">
      <c r="A90" t="s">
        <v>1</v>
      </c>
      <c r="B90" s="23"/>
      <c r="D90" s="23"/>
    </row>
    <row r="91" spans="1:16" x14ac:dyDescent="0.15">
      <c r="A91" s="5" t="s">
        <v>2</v>
      </c>
      <c r="B91" s="23"/>
      <c r="D91" s="23"/>
    </row>
    <row r="92" spans="1:16" x14ac:dyDescent="0.15">
      <c r="A92" t="s">
        <v>3</v>
      </c>
      <c r="B92" s="23"/>
      <c r="D92" s="23"/>
    </row>
    <row r="93" spans="1:16" x14ac:dyDescent="0.15">
      <c r="B93">
        <v>2006.12</v>
      </c>
      <c r="C93">
        <v>2007.12</v>
      </c>
      <c r="D93">
        <v>2008.12</v>
      </c>
      <c r="E93">
        <v>2009.12</v>
      </c>
      <c r="F93">
        <v>2010.12</v>
      </c>
      <c r="G93">
        <v>2011.12</v>
      </c>
      <c r="H93">
        <v>2012.12</v>
      </c>
    </row>
    <row r="94" spans="1:16" x14ac:dyDescent="0.15">
      <c r="B94" s="2">
        <v>39879</v>
      </c>
      <c r="C94" s="2">
        <v>39880</v>
      </c>
      <c r="D94" s="2">
        <v>39881</v>
      </c>
      <c r="E94" s="2">
        <v>39882</v>
      </c>
      <c r="F94" s="2">
        <v>39883</v>
      </c>
      <c r="G94" s="2">
        <v>39884</v>
      </c>
      <c r="H94" s="2">
        <v>39885</v>
      </c>
    </row>
    <row r="95" spans="1:16" x14ac:dyDescent="0.15">
      <c r="B95" s="23"/>
      <c r="D95" s="23"/>
    </row>
    <row r="96" spans="1:16" x14ac:dyDescent="0.15">
      <c r="A96" s="10" t="s">
        <v>81</v>
      </c>
      <c r="B96" s="23" t="s">
        <v>5</v>
      </c>
      <c r="C96" t="s">
        <v>5</v>
      </c>
      <c r="D96" s="23" t="s">
        <v>5</v>
      </c>
      <c r="E96" t="s">
        <v>5</v>
      </c>
      <c r="F96" t="s">
        <v>5</v>
      </c>
      <c r="G96" t="s">
        <v>5</v>
      </c>
      <c r="H96" t="s">
        <v>5</v>
      </c>
    </row>
    <row r="97" spans="1:16" x14ac:dyDescent="0.15">
      <c r="A97" s="10" t="s">
        <v>82</v>
      </c>
      <c r="B97" s="23">
        <v>1305167</v>
      </c>
      <c r="C97" s="23">
        <v>1374802</v>
      </c>
      <c r="D97" s="23">
        <v>1538336</v>
      </c>
      <c r="E97" s="23">
        <v>1465965</v>
      </c>
      <c r="F97" s="23">
        <v>1419385</v>
      </c>
      <c r="G97" s="23">
        <v>1508932</v>
      </c>
      <c r="H97" s="23">
        <v>1557267</v>
      </c>
    </row>
    <row r="98" spans="1:16" x14ac:dyDescent="0.15">
      <c r="A98" t="s">
        <v>83</v>
      </c>
      <c r="B98" s="23">
        <v>279662</v>
      </c>
      <c r="C98" s="23">
        <v>278631</v>
      </c>
      <c r="D98" s="23">
        <v>289543</v>
      </c>
      <c r="E98" s="23">
        <v>285063</v>
      </c>
      <c r="F98" s="23">
        <v>317582</v>
      </c>
      <c r="G98" s="23">
        <v>433194</v>
      </c>
      <c r="H98" s="23">
        <v>447628</v>
      </c>
      <c r="I98" s="23"/>
      <c r="J98" s="23"/>
    </row>
    <row r="99" spans="1:16" x14ac:dyDescent="0.15">
      <c r="A99" s="12" t="s">
        <v>96</v>
      </c>
      <c r="B99" s="24">
        <v>567005</v>
      </c>
      <c r="C99" s="24">
        <v>673048</v>
      </c>
      <c r="D99" s="24">
        <v>942325</v>
      </c>
      <c r="E99" s="24">
        <v>760690</v>
      </c>
      <c r="F99" s="24">
        <v>734719</v>
      </c>
      <c r="G99" s="24">
        <v>810711</v>
      </c>
      <c r="H99" s="24">
        <v>987134</v>
      </c>
      <c r="I99" s="23"/>
      <c r="J99" s="23"/>
    </row>
    <row r="100" spans="1:16" x14ac:dyDescent="0.15">
      <c r="A100" s="13" t="s">
        <v>84</v>
      </c>
      <c r="B100" s="25">
        <v>846667</v>
      </c>
      <c r="C100" s="25">
        <v>951679</v>
      </c>
      <c r="D100" s="25">
        <v>1231868</v>
      </c>
      <c r="E100" s="25">
        <v>1045753</v>
      </c>
      <c r="F100" s="25">
        <v>1052301</v>
      </c>
      <c r="G100" s="25">
        <v>1243905</v>
      </c>
      <c r="H100" s="25">
        <v>1434762</v>
      </c>
      <c r="I100" s="26"/>
      <c r="J100" s="26"/>
      <c r="K100" s="26"/>
      <c r="L100" s="26"/>
      <c r="M100" s="26"/>
      <c r="N100" s="26"/>
      <c r="O100" s="26"/>
      <c r="P100" s="26"/>
    </row>
    <row r="101" spans="1:16" x14ac:dyDescent="0.15">
      <c r="A101" s="10" t="s">
        <v>85</v>
      </c>
      <c r="B101" s="26">
        <v>458500</v>
      </c>
      <c r="C101" s="26">
        <v>423123</v>
      </c>
      <c r="D101" s="23">
        <v>306468</v>
      </c>
      <c r="E101" s="23">
        <v>420212</v>
      </c>
      <c r="F101" s="23">
        <v>367084</v>
      </c>
      <c r="G101" s="23">
        <v>265027</v>
      </c>
      <c r="H101" s="23">
        <v>122505</v>
      </c>
      <c r="I101" s="26"/>
      <c r="J101" s="26"/>
      <c r="K101" s="26"/>
      <c r="L101" s="26"/>
      <c r="M101" s="26"/>
      <c r="N101" s="26"/>
      <c r="O101" s="26"/>
      <c r="P101" s="26"/>
    </row>
    <row r="102" spans="1:16" x14ac:dyDescent="0.15">
      <c r="A102" s="10" t="s">
        <v>86</v>
      </c>
      <c r="D102" s="23"/>
      <c r="E102" s="23"/>
      <c r="F102" s="23"/>
      <c r="G102" s="23"/>
      <c r="H102" s="23"/>
      <c r="I102" s="14"/>
      <c r="J102" s="14"/>
    </row>
    <row r="103" spans="1:16" x14ac:dyDescent="0.15">
      <c r="A103" t="s">
        <v>87</v>
      </c>
      <c r="B103" s="23">
        <v>56244</v>
      </c>
      <c r="C103" s="23">
        <v>62063</v>
      </c>
      <c r="D103" s="23">
        <v>17040</v>
      </c>
      <c r="E103" s="23">
        <v>6157</v>
      </c>
      <c r="F103" s="23">
        <v>6191</v>
      </c>
      <c r="G103" s="23">
        <v>6296</v>
      </c>
      <c r="H103" s="23">
        <v>5192</v>
      </c>
    </row>
    <row r="104" spans="1:16" x14ac:dyDescent="0.15">
      <c r="A104" t="s">
        <v>89</v>
      </c>
      <c r="B104" s="23">
        <v>-247</v>
      </c>
      <c r="C104" s="23">
        <v>-333</v>
      </c>
      <c r="D104" s="23">
        <v>-1621</v>
      </c>
      <c r="E104" s="23">
        <v>-1429</v>
      </c>
      <c r="F104" s="23">
        <v>-1335</v>
      </c>
      <c r="G104" s="23">
        <v>-1883</v>
      </c>
      <c r="H104" s="23">
        <v>-3323</v>
      </c>
    </row>
    <row r="105" spans="1:16" x14ac:dyDescent="0.15">
      <c r="A105" t="s">
        <v>88</v>
      </c>
      <c r="B105" s="23">
        <v>66201</v>
      </c>
      <c r="C105" s="23">
        <v>56711</v>
      </c>
      <c r="D105" s="23">
        <v>2898</v>
      </c>
      <c r="E105" s="23">
        <v>837</v>
      </c>
      <c r="F105" s="23">
        <v>451</v>
      </c>
      <c r="G105" s="23">
        <v>302</v>
      </c>
      <c r="H105" s="23">
        <v>866</v>
      </c>
    </row>
    <row r="106" spans="1:16" x14ac:dyDescent="0.15">
      <c r="A106" t="s">
        <v>164</v>
      </c>
      <c r="B106" s="23"/>
      <c r="C106" s="23"/>
      <c r="D106" s="23"/>
      <c r="E106" s="23"/>
      <c r="F106" s="23"/>
      <c r="G106" s="23"/>
      <c r="H106" s="23">
        <v>-6266</v>
      </c>
    </row>
    <row r="107" spans="1:16" x14ac:dyDescent="0.15">
      <c r="A107" t="s">
        <v>221</v>
      </c>
      <c r="B107" s="23"/>
      <c r="C107" s="23"/>
      <c r="D107" s="23"/>
      <c r="E107" s="23"/>
      <c r="F107" s="23"/>
      <c r="G107" s="23"/>
      <c r="H107" s="23">
        <v>53071</v>
      </c>
    </row>
    <row r="108" spans="1:16" x14ac:dyDescent="0.15">
      <c r="A108" t="s">
        <v>90</v>
      </c>
      <c r="B108" s="23">
        <v>4321</v>
      </c>
      <c r="C108" s="23">
        <v>751</v>
      </c>
      <c r="D108" s="23">
        <v>16</v>
      </c>
      <c r="E108" s="23"/>
      <c r="F108" s="23"/>
      <c r="G108" s="23">
        <v>17636</v>
      </c>
      <c r="H108" s="23">
        <v>4026</v>
      </c>
    </row>
    <row r="109" spans="1:16" x14ac:dyDescent="0.15">
      <c r="A109" t="s">
        <v>166</v>
      </c>
      <c r="B109" s="23"/>
      <c r="C109" s="23"/>
      <c r="D109" s="23"/>
      <c r="E109" s="23"/>
      <c r="F109" s="23"/>
      <c r="G109" s="23"/>
      <c r="H109" s="23">
        <v>22841</v>
      </c>
    </row>
    <row r="110" spans="1:16" x14ac:dyDescent="0.15">
      <c r="A110" t="s">
        <v>167</v>
      </c>
      <c r="B110" s="23"/>
      <c r="C110" s="23"/>
      <c r="D110" s="23"/>
      <c r="E110" s="23"/>
      <c r="F110" s="23"/>
      <c r="G110" s="23"/>
      <c r="H110" s="23">
        <v>15083</v>
      </c>
    </row>
    <row r="111" spans="1:16" x14ac:dyDescent="0.15">
      <c r="A111" t="s">
        <v>168</v>
      </c>
      <c r="B111" s="23"/>
      <c r="C111" s="23"/>
      <c r="D111" s="23"/>
      <c r="E111" s="23"/>
      <c r="F111" s="23"/>
      <c r="G111" s="23">
        <v>-234</v>
      </c>
      <c r="H111" s="23">
        <v>-43648</v>
      </c>
    </row>
    <row r="112" spans="1:16" x14ac:dyDescent="0.15">
      <c r="A112" t="s">
        <v>169</v>
      </c>
      <c r="B112" s="23"/>
      <c r="C112" s="23"/>
      <c r="D112" s="23"/>
      <c r="E112" s="23"/>
      <c r="F112" s="23"/>
      <c r="G112" s="23">
        <v>-35489</v>
      </c>
      <c r="H112" s="23">
        <v>-25235</v>
      </c>
    </row>
    <row r="113" spans="1:16" x14ac:dyDescent="0.15">
      <c r="A113" t="s">
        <v>170</v>
      </c>
      <c r="B113" s="23"/>
      <c r="C113" s="23"/>
      <c r="D113" s="23"/>
      <c r="E113" s="23"/>
      <c r="F113" s="23"/>
      <c r="G113" s="23"/>
      <c r="H113" s="23"/>
    </row>
    <row r="114" spans="1:16" x14ac:dyDescent="0.15">
      <c r="A114" t="s">
        <v>91</v>
      </c>
      <c r="B114" s="23">
        <v>17058</v>
      </c>
      <c r="C114" s="23">
        <v>38645</v>
      </c>
      <c r="D114" s="23"/>
      <c r="E114" s="23"/>
      <c r="F114" s="23"/>
      <c r="G114" s="23"/>
      <c r="H114" s="23"/>
    </row>
    <row r="115" spans="1:16" x14ac:dyDescent="0.15">
      <c r="A115" t="s">
        <v>92</v>
      </c>
      <c r="B115" s="23"/>
      <c r="C115" s="23"/>
      <c r="D115" s="23"/>
      <c r="E115" s="23"/>
      <c r="F115" s="23"/>
      <c r="G115" s="23"/>
      <c r="H115" s="23"/>
    </row>
    <row r="116" spans="1:16" x14ac:dyDescent="0.15">
      <c r="A116" t="s">
        <v>94</v>
      </c>
      <c r="B116" s="23">
        <v>18981</v>
      </c>
      <c r="C116" s="23"/>
      <c r="D116" s="23">
        <v>71330</v>
      </c>
      <c r="E116" s="23"/>
      <c r="F116" s="23"/>
      <c r="G116" s="23"/>
      <c r="H116" s="23"/>
    </row>
    <row r="117" spans="1:16" x14ac:dyDescent="0.15">
      <c r="A117" t="s">
        <v>93</v>
      </c>
      <c r="B117" s="23"/>
      <c r="C117" s="23">
        <v>1031</v>
      </c>
      <c r="D117" s="23"/>
      <c r="E117" s="23"/>
      <c r="F117" s="23"/>
      <c r="G117" s="23"/>
      <c r="H117" s="23">
        <v>-9598</v>
      </c>
    </row>
    <row r="118" spans="1:16" x14ac:dyDescent="0.15">
      <c r="A118" s="12" t="s">
        <v>157</v>
      </c>
      <c r="B118" s="24">
        <v>4321</v>
      </c>
      <c r="C118" s="24">
        <v>-5149</v>
      </c>
      <c r="D118" s="23">
        <v>2415</v>
      </c>
      <c r="E118" s="24">
        <v>-9948</v>
      </c>
      <c r="F118" s="24">
        <v>-819</v>
      </c>
      <c r="G118" s="24">
        <v>823</v>
      </c>
      <c r="H118" s="23">
        <v>-5807</v>
      </c>
    </row>
    <row r="119" spans="1:16" x14ac:dyDescent="0.15">
      <c r="A119" s="13" t="s">
        <v>95</v>
      </c>
      <c r="B119" s="25">
        <v>166879</v>
      </c>
      <c r="C119" s="25">
        <v>153719</v>
      </c>
      <c r="D119" s="25">
        <v>92078</v>
      </c>
      <c r="E119" s="24">
        <v>-4383</v>
      </c>
      <c r="F119" s="25">
        <v>4488</v>
      </c>
      <c r="G119" s="25">
        <v>-12549</v>
      </c>
      <c r="H119" s="25">
        <v>7202</v>
      </c>
      <c r="J119" s="23"/>
      <c r="K119" s="23"/>
      <c r="L119" s="23"/>
      <c r="M119" s="23"/>
      <c r="N119" s="23"/>
      <c r="O119" s="23"/>
      <c r="P119" s="23"/>
    </row>
    <row r="120" spans="1:16" x14ac:dyDescent="0.15">
      <c r="A120" s="10" t="s">
        <v>97</v>
      </c>
      <c r="B120" s="26">
        <v>625379</v>
      </c>
      <c r="C120" s="26">
        <v>576842</v>
      </c>
      <c r="D120" s="23">
        <v>398546</v>
      </c>
      <c r="E120" s="23">
        <v>415829</v>
      </c>
      <c r="F120" s="23">
        <v>371572</v>
      </c>
      <c r="G120" s="23">
        <v>252478</v>
      </c>
      <c r="H120" s="23">
        <v>129707</v>
      </c>
      <c r="J120" s="23"/>
      <c r="K120" s="23"/>
      <c r="L120" s="23"/>
      <c r="M120" s="23"/>
      <c r="N120" s="23"/>
      <c r="O120" s="23"/>
      <c r="P120" s="23"/>
    </row>
    <row r="121" spans="1:16" x14ac:dyDescent="0.15">
      <c r="A121" s="18" t="s">
        <v>98</v>
      </c>
      <c r="B121" s="23"/>
      <c r="C121" s="23"/>
      <c r="D121" s="23"/>
      <c r="E121" s="23"/>
      <c r="F121" s="23"/>
      <c r="G121" s="23"/>
      <c r="H121" s="23"/>
    </row>
    <row r="122" spans="1:16" x14ac:dyDescent="0.15">
      <c r="A122" s="18" t="s">
        <v>99</v>
      </c>
      <c r="B122" s="23">
        <v>243842</v>
      </c>
      <c r="C122" s="23">
        <v>238549</v>
      </c>
      <c r="D122" s="23">
        <v>229578</v>
      </c>
      <c r="E122" s="23">
        <v>129090</v>
      </c>
      <c r="F122" s="23">
        <v>154214</v>
      </c>
      <c r="G122" s="23">
        <v>121183</v>
      </c>
      <c r="H122" s="23">
        <v>59407</v>
      </c>
    </row>
    <row r="123" spans="1:16" x14ac:dyDescent="0.15">
      <c r="A123" s="18" t="s">
        <v>100</v>
      </c>
      <c r="B123" s="23">
        <v>57080</v>
      </c>
      <c r="C123" s="23"/>
      <c r="D123" s="23"/>
      <c r="E123" s="23"/>
      <c r="F123" s="23"/>
      <c r="G123" s="23"/>
      <c r="H123" s="23">
        <v>-57397</v>
      </c>
    </row>
    <row r="124" spans="1:16" x14ac:dyDescent="0.15">
      <c r="A124" s="19" t="s">
        <v>101</v>
      </c>
      <c r="B124" s="24">
        <v>-15078</v>
      </c>
      <c r="C124" s="24">
        <v>-19783</v>
      </c>
      <c r="D124" s="24">
        <v>-68227</v>
      </c>
      <c r="E124" s="24">
        <v>-13422</v>
      </c>
      <c r="F124" s="24">
        <v>-32889</v>
      </c>
      <c r="G124" s="24">
        <v>4025</v>
      </c>
      <c r="H124" s="24">
        <v>-5890</v>
      </c>
    </row>
    <row r="125" spans="1:16" x14ac:dyDescent="0.15">
      <c r="A125" s="19" t="s">
        <v>102</v>
      </c>
      <c r="B125" s="24">
        <v>285844</v>
      </c>
      <c r="C125" s="24">
        <v>218766</v>
      </c>
      <c r="D125" s="24">
        <v>161351</v>
      </c>
      <c r="E125" s="24">
        <v>115668</v>
      </c>
      <c r="F125" s="24">
        <v>121325</v>
      </c>
      <c r="G125" s="24">
        <v>125208</v>
      </c>
      <c r="H125" s="24">
        <v>-3880</v>
      </c>
      <c r="J125" s="23"/>
      <c r="K125" s="23"/>
      <c r="L125" s="23"/>
      <c r="M125" s="23"/>
      <c r="N125" s="23"/>
      <c r="O125" s="23"/>
      <c r="P125" s="23"/>
    </row>
    <row r="126" spans="1:16" x14ac:dyDescent="0.15">
      <c r="A126" s="20" t="s">
        <v>103</v>
      </c>
      <c r="B126" s="23">
        <v>339535</v>
      </c>
      <c r="C126" s="23">
        <v>358076</v>
      </c>
      <c r="D126" s="23">
        <v>237195</v>
      </c>
      <c r="E126" s="23">
        <v>300161</v>
      </c>
      <c r="F126" s="23">
        <v>250247</v>
      </c>
      <c r="G126" s="23">
        <v>127270</v>
      </c>
      <c r="H126" s="23">
        <v>133587</v>
      </c>
      <c r="J126" s="23"/>
      <c r="K126" s="23"/>
      <c r="L126" s="23"/>
      <c r="M126" s="23"/>
      <c r="N126" s="23"/>
      <c r="O126" s="23"/>
      <c r="P126" s="23"/>
    </row>
    <row r="127" spans="1:16" x14ac:dyDescent="0.15">
      <c r="A127" s="16" t="s">
        <v>104</v>
      </c>
      <c r="B127" s="24">
        <v>3730</v>
      </c>
      <c r="C127" s="24">
        <v>2622</v>
      </c>
      <c r="D127" s="24">
        <v>2810</v>
      </c>
      <c r="E127" s="24">
        <v>2417</v>
      </c>
      <c r="F127" s="24">
        <v>2379</v>
      </c>
      <c r="G127" s="24">
        <v>3108</v>
      </c>
      <c r="H127" s="31">
        <v>2343</v>
      </c>
    </row>
    <row r="128" spans="1:16" x14ac:dyDescent="0.15">
      <c r="A128" s="17" t="s">
        <v>105</v>
      </c>
      <c r="B128" s="24">
        <v>335805</v>
      </c>
      <c r="C128" s="24">
        <v>355454</v>
      </c>
      <c r="D128" s="25">
        <v>234385</v>
      </c>
      <c r="E128" s="25">
        <v>297744</v>
      </c>
      <c r="F128" s="25">
        <v>247868</v>
      </c>
      <c r="G128" s="25">
        <v>124162</v>
      </c>
      <c r="H128" s="31">
        <v>131244</v>
      </c>
      <c r="J128" s="23"/>
      <c r="K128" s="23"/>
      <c r="L128" s="23"/>
      <c r="M128" s="23"/>
      <c r="N128" s="23"/>
      <c r="O128" s="23"/>
      <c r="P128" s="23"/>
    </row>
    <row r="129" spans="1:8" x14ac:dyDescent="0.15">
      <c r="A129" s="17" t="s">
        <v>108</v>
      </c>
      <c r="B129" s="24"/>
      <c r="C129" s="24"/>
      <c r="D129" s="24"/>
      <c r="E129" s="24"/>
      <c r="F129" s="24"/>
      <c r="G129" s="12"/>
      <c r="H129" s="12"/>
    </row>
    <row r="130" spans="1:8" x14ac:dyDescent="0.15">
      <c r="A130" s="21" t="s">
        <v>106</v>
      </c>
      <c r="B130" s="32">
        <v>386</v>
      </c>
      <c r="C130" s="32">
        <v>418.97</v>
      </c>
      <c r="D130" s="33">
        <v>289.82</v>
      </c>
      <c r="E130" s="33">
        <v>377.19</v>
      </c>
      <c r="F130" s="33">
        <v>314.01</v>
      </c>
      <c r="G130" s="33">
        <v>157.29</v>
      </c>
      <c r="H130" s="33">
        <v>166.25</v>
      </c>
    </row>
    <row r="131" spans="1:8" x14ac:dyDescent="0.15">
      <c r="A131" s="21" t="s">
        <v>158</v>
      </c>
      <c r="B131" s="32"/>
      <c r="C131" s="32"/>
      <c r="D131" s="33">
        <v>289.8</v>
      </c>
      <c r="E131" s="33">
        <v>377.14</v>
      </c>
      <c r="F131" s="33">
        <v>313.94</v>
      </c>
      <c r="G131" s="33">
        <v>157.26</v>
      </c>
      <c r="H131" s="33">
        <v>166.21</v>
      </c>
    </row>
    <row r="132" spans="1:8" x14ac:dyDescent="0.15">
      <c r="A132" s="21" t="s">
        <v>107</v>
      </c>
      <c r="B132" s="32">
        <v>128</v>
      </c>
      <c r="C132" s="32">
        <v>168</v>
      </c>
      <c r="D132" s="33">
        <v>180</v>
      </c>
      <c r="E132" s="33">
        <v>180</v>
      </c>
      <c r="F132" s="33">
        <v>180</v>
      </c>
      <c r="G132" s="33">
        <v>180</v>
      </c>
      <c r="H132" s="33">
        <v>180</v>
      </c>
    </row>
    <row r="133" spans="1:8" x14ac:dyDescent="0.15">
      <c r="B133" s="23"/>
      <c r="D133" s="23"/>
    </row>
    <row r="134" spans="1:8" x14ac:dyDescent="0.15">
      <c r="B134" s="23"/>
      <c r="D134" s="23"/>
    </row>
    <row r="135" spans="1:8" x14ac:dyDescent="0.15">
      <c r="A135" t="s">
        <v>0</v>
      </c>
      <c r="B135" s="23"/>
      <c r="D135" s="23"/>
    </row>
    <row r="136" spans="1:8" x14ac:dyDescent="0.15">
      <c r="A136" s="7" t="s">
        <v>9</v>
      </c>
      <c r="B136" s="23"/>
      <c r="D136" s="23"/>
    </row>
    <row r="137" spans="1:8" x14ac:dyDescent="0.15">
      <c r="A137" t="s">
        <v>1</v>
      </c>
      <c r="B137" s="23"/>
      <c r="D137" s="23"/>
    </row>
    <row r="138" spans="1:8" x14ac:dyDescent="0.15">
      <c r="A138" s="5" t="s">
        <v>2</v>
      </c>
      <c r="B138" s="23"/>
      <c r="D138" s="23"/>
    </row>
    <row r="139" spans="1:8" x14ac:dyDescent="0.15">
      <c r="A139" t="s">
        <v>3</v>
      </c>
      <c r="B139" s="23"/>
      <c r="D139" s="23"/>
    </row>
    <row r="140" spans="1:8" x14ac:dyDescent="0.15">
      <c r="B140">
        <v>2006.12</v>
      </c>
      <c r="C140">
        <v>2007.12</v>
      </c>
      <c r="D140">
        <v>2008.12</v>
      </c>
      <c r="E140">
        <v>2009.12</v>
      </c>
      <c r="F140">
        <v>2010.12</v>
      </c>
      <c r="G140">
        <v>2011.12</v>
      </c>
      <c r="H140">
        <v>2012.12</v>
      </c>
    </row>
    <row r="141" spans="1:8" x14ac:dyDescent="0.15">
      <c r="B141" s="2">
        <v>39879</v>
      </c>
      <c r="C141" s="2">
        <v>39880</v>
      </c>
      <c r="D141" s="2">
        <v>39881</v>
      </c>
      <c r="E141" s="2">
        <v>39882</v>
      </c>
      <c r="F141" s="2">
        <v>39883</v>
      </c>
      <c r="G141" s="2">
        <v>39884</v>
      </c>
      <c r="H141" s="2">
        <v>39885</v>
      </c>
    </row>
    <row r="142" spans="1:8" x14ac:dyDescent="0.15">
      <c r="B142" s="23"/>
      <c r="D142" s="23"/>
    </row>
    <row r="143" spans="1:8" x14ac:dyDescent="0.15">
      <c r="A143" s="10" t="s">
        <v>109</v>
      </c>
      <c r="B143" s="23"/>
      <c r="D143" s="23"/>
    </row>
    <row r="144" spans="1:8" x14ac:dyDescent="0.15">
      <c r="A144" s="10" t="s">
        <v>110</v>
      </c>
      <c r="B144" s="23"/>
      <c r="D144" s="23"/>
    </row>
    <row r="145" spans="1:8" x14ac:dyDescent="0.15">
      <c r="A145" t="s">
        <v>113</v>
      </c>
      <c r="B145" s="3">
        <v>625379</v>
      </c>
      <c r="C145" s="23">
        <v>576842</v>
      </c>
      <c r="D145" s="23">
        <v>398546</v>
      </c>
      <c r="E145" s="23">
        <v>415829</v>
      </c>
      <c r="F145" s="23">
        <v>371572</v>
      </c>
      <c r="G145" s="23">
        <v>252478</v>
      </c>
      <c r="H145" s="23">
        <v>129707</v>
      </c>
    </row>
    <row r="146" spans="1:8" x14ac:dyDescent="0.15">
      <c r="A146" t="s">
        <v>111</v>
      </c>
      <c r="C146" s="23"/>
      <c r="D146" s="23"/>
      <c r="E146" s="23"/>
      <c r="F146" s="23"/>
      <c r="G146" s="23"/>
      <c r="H146" s="23"/>
    </row>
    <row r="147" spans="1:8" x14ac:dyDescent="0.15">
      <c r="A147" t="s">
        <v>114</v>
      </c>
      <c r="B147" s="23">
        <v>-356979</v>
      </c>
      <c r="C147" s="23">
        <v>-263795</v>
      </c>
      <c r="D147" s="23">
        <v>-220365</v>
      </c>
      <c r="E147" s="23">
        <v>-138656</v>
      </c>
      <c r="F147" s="23">
        <v>-141824</v>
      </c>
      <c r="G147" s="23">
        <v>-152077</v>
      </c>
      <c r="H147" s="23">
        <v>-22704</v>
      </c>
    </row>
    <row r="148" spans="1:8" x14ac:dyDescent="0.15">
      <c r="A148" t="s">
        <v>171</v>
      </c>
      <c r="B148" s="23"/>
      <c r="C148" s="23"/>
      <c r="D148" s="23"/>
      <c r="E148" s="23"/>
      <c r="F148" s="23"/>
      <c r="G148" s="23"/>
      <c r="H148" s="23">
        <v>57218</v>
      </c>
    </row>
    <row r="149" spans="1:8" x14ac:dyDescent="0.15">
      <c r="A149" t="s">
        <v>115</v>
      </c>
      <c r="B149" s="23">
        <v>28820</v>
      </c>
      <c r="C149" s="23">
        <v>31690</v>
      </c>
      <c r="D149" s="23">
        <v>103227</v>
      </c>
      <c r="E149" s="23">
        <v>99755</v>
      </c>
      <c r="F149" s="23">
        <v>92592</v>
      </c>
      <c r="G149" s="23">
        <v>127967</v>
      </c>
      <c r="H149" s="23">
        <v>166663</v>
      </c>
    </row>
    <row r="150" spans="1:8" x14ac:dyDescent="0.15">
      <c r="A150" t="s">
        <v>159</v>
      </c>
      <c r="B150" s="23"/>
      <c r="C150" s="23"/>
      <c r="D150" s="23"/>
      <c r="E150" s="23"/>
      <c r="F150" s="23">
        <v>4479</v>
      </c>
      <c r="G150" s="23">
        <v>234</v>
      </c>
      <c r="H150" s="23">
        <v>43648</v>
      </c>
    </row>
    <row r="151" spans="1:8" x14ac:dyDescent="0.15">
      <c r="A151" t="s">
        <v>172</v>
      </c>
      <c r="B151" s="23"/>
      <c r="C151" s="23"/>
      <c r="D151" s="23"/>
      <c r="E151" s="23"/>
      <c r="F151" s="23"/>
      <c r="G151" s="23"/>
      <c r="H151" s="23">
        <v>4294</v>
      </c>
    </row>
    <row r="152" spans="1:8" x14ac:dyDescent="0.15">
      <c r="A152" t="s">
        <v>116</v>
      </c>
      <c r="B152" s="23">
        <v>-3413</v>
      </c>
      <c r="C152" s="23">
        <v>-96</v>
      </c>
      <c r="D152" s="23">
        <v>1139</v>
      </c>
      <c r="E152" s="23">
        <v>1352</v>
      </c>
      <c r="F152" s="23">
        <v>862</v>
      </c>
      <c r="G152" s="23">
        <v>-16796</v>
      </c>
      <c r="H152" s="23">
        <v>-1459</v>
      </c>
    </row>
    <row r="153" spans="1:8" x14ac:dyDescent="0.15">
      <c r="A153" t="s">
        <v>173</v>
      </c>
      <c r="B153" s="23"/>
      <c r="C153" s="23"/>
      <c r="D153" s="23"/>
      <c r="E153" s="23"/>
      <c r="F153" s="23"/>
      <c r="G153" s="23"/>
      <c r="H153" s="23">
        <v>-53071</v>
      </c>
    </row>
    <row r="154" spans="1:8" x14ac:dyDescent="0.15">
      <c r="A154" t="s">
        <v>117</v>
      </c>
      <c r="B154" s="23">
        <v>-8145</v>
      </c>
      <c r="C154" s="23">
        <v>-12192</v>
      </c>
      <c r="D154" s="23">
        <v>-2774</v>
      </c>
      <c r="E154" s="23">
        <v>9</v>
      </c>
      <c r="F154" s="23">
        <v>-397</v>
      </c>
      <c r="G154" s="23">
        <v>808</v>
      </c>
      <c r="H154" s="23">
        <v>-690</v>
      </c>
    </row>
    <row r="155" spans="1:8" x14ac:dyDescent="0.15">
      <c r="A155" t="s">
        <v>118</v>
      </c>
      <c r="B155" s="23">
        <v>-17058</v>
      </c>
      <c r="C155" s="23">
        <v>-38645</v>
      </c>
      <c r="D155" s="23"/>
      <c r="E155" s="23"/>
      <c r="F155" s="23"/>
      <c r="G155" s="23"/>
      <c r="H155" s="23"/>
    </row>
    <row r="156" spans="1:8" ht="14.25" customHeight="1" x14ac:dyDescent="0.15">
      <c r="A156" s="22" t="s">
        <v>119</v>
      </c>
      <c r="B156" s="23"/>
      <c r="C156" s="23"/>
      <c r="D156" s="23"/>
      <c r="E156" s="23"/>
      <c r="F156" s="23"/>
      <c r="G156" s="23"/>
      <c r="H156" s="23"/>
    </row>
    <row r="157" spans="1:8" x14ac:dyDescent="0.15">
      <c r="A157" s="22" t="s">
        <v>120</v>
      </c>
      <c r="B157" s="23">
        <v>-18981</v>
      </c>
      <c r="C157" s="34"/>
      <c r="D157" s="23">
        <v>-71330</v>
      </c>
      <c r="E157" s="23"/>
      <c r="F157" s="23"/>
      <c r="G157" s="23"/>
      <c r="H157" s="23"/>
    </row>
    <row r="158" spans="1:8" x14ac:dyDescent="0.15">
      <c r="A158" s="22" t="s">
        <v>160</v>
      </c>
      <c r="B158" s="23"/>
      <c r="C158" s="23"/>
      <c r="D158" s="23">
        <v>159859</v>
      </c>
      <c r="E158" s="23"/>
      <c r="F158" s="23"/>
      <c r="G158" s="23"/>
      <c r="H158" s="23"/>
    </row>
    <row r="159" spans="1:8" ht="14.25" customHeight="1" x14ac:dyDescent="0.15">
      <c r="A159" s="22" t="s">
        <v>161</v>
      </c>
      <c r="B159" s="23"/>
      <c r="C159" s="23"/>
      <c r="D159" s="23">
        <v>14854</v>
      </c>
      <c r="E159" s="23">
        <v>15070</v>
      </c>
      <c r="F159" s="23">
        <v>14130</v>
      </c>
      <c r="G159" s="23">
        <v>22227</v>
      </c>
      <c r="H159" s="23">
        <v>34443</v>
      </c>
    </row>
    <row r="160" spans="1:8" ht="14.25" customHeight="1" x14ac:dyDescent="0.15">
      <c r="A160" s="22" t="s">
        <v>174</v>
      </c>
      <c r="B160" s="23"/>
      <c r="C160" s="23"/>
      <c r="D160" s="23"/>
      <c r="E160" s="23"/>
      <c r="F160" s="23"/>
      <c r="G160" s="23"/>
      <c r="H160" s="23">
        <v>-15083</v>
      </c>
    </row>
    <row r="161" spans="1:16" ht="14.25" customHeight="1" x14ac:dyDescent="0.15">
      <c r="A161" t="s">
        <v>112</v>
      </c>
      <c r="B161" s="23"/>
      <c r="C161" s="23"/>
      <c r="G161" s="23"/>
      <c r="H161" s="23"/>
    </row>
    <row r="162" spans="1:16" x14ac:dyDescent="0.15">
      <c r="A162" t="s">
        <v>121</v>
      </c>
      <c r="B162" s="23">
        <v>-30020</v>
      </c>
      <c r="C162" s="23">
        <v>6832</v>
      </c>
      <c r="D162" s="23">
        <v>-30387</v>
      </c>
      <c r="E162" s="23">
        <v>16695</v>
      </c>
      <c r="F162" s="23">
        <v>-20261</v>
      </c>
      <c r="G162" s="23">
        <v>13782</v>
      </c>
      <c r="H162" s="23">
        <v>16591</v>
      </c>
    </row>
    <row r="163" spans="1:16" x14ac:dyDescent="0.15">
      <c r="A163" t="s">
        <v>122</v>
      </c>
      <c r="B163" s="23">
        <v>-7052</v>
      </c>
      <c r="C163" s="23">
        <v>-14510</v>
      </c>
      <c r="D163" s="23">
        <v>-10997</v>
      </c>
      <c r="E163" s="23">
        <v>-7370</v>
      </c>
      <c r="F163" s="23">
        <v>-557</v>
      </c>
      <c r="G163" s="23">
        <v>49312</v>
      </c>
      <c r="H163" s="23">
        <v>-14920</v>
      </c>
    </row>
    <row r="164" spans="1:16" x14ac:dyDescent="0.15">
      <c r="A164" t="s">
        <v>123</v>
      </c>
      <c r="B164" s="23">
        <v>1213</v>
      </c>
      <c r="C164" s="23">
        <v>-1033</v>
      </c>
      <c r="D164" s="23">
        <v>4467</v>
      </c>
      <c r="E164" s="23">
        <v>4823</v>
      </c>
      <c r="F164" s="23">
        <v>11658</v>
      </c>
      <c r="G164" s="23">
        <v>1631</v>
      </c>
      <c r="H164" s="23">
        <v>10658</v>
      </c>
    </row>
    <row r="165" spans="1:16" x14ac:dyDescent="0.15">
      <c r="A165" t="s">
        <v>124</v>
      </c>
      <c r="B165" s="23">
        <v>-4484</v>
      </c>
      <c r="C165" s="23">
        <v>7402</v>
      </c>
      <c r="D165" s="23">
        <v>-19966</v>
      </c>
      <c r="E165" s="23">
        <v>-26339</v>
      </c>
      <c r="F165" s="23">
        <v>-5316</v>
      </c>
      <c r="G165" s="23">
        <v>37004</v>
      </c>
      <c r="H165" s="23">
        <v>-47586</v>
      </c>
    </row>
    <row r="166" spans="1:16" x14ac:dyDescent="0.15">
      <c r="A166" s="12" t="s">
        <v>125</v>
      </c>
      <c r="B166" s="24">
        <v>-416099</v>
      </c>
      <c r="C166" s="24">
        <v>-284347</v>
      </c>
      <c r="D166" s="24">
        <v>-72273</v>
      </c>
      <c r="E166" s="24">
        <v>-34661</v>
      </c>
      <c r="F166" s="24">
        <v>-44634</v>
      </c>
      <c r="G166" s="24">
        <v>84092</v>
      </c>
      <c r="H166" s="24">
        <v>178002</v>
      </c>
      <c r="J166" s="23"/>
      <c r="K166" s="23"/>
      <c r="L166" s="23"/>
      <c r="M166" s="23"/>
      <c r="N166" s="23"/>
      <c r="O166" s="23"/>
      <c r="P166" s="23"/>
    </row>
    <row r="167" spans="1:16" x14ac:dyDescent="0.15">
      <c r="A167" s="10" t="s">
        <v>126</v>
      </c>
      <c r="B167" s="26">
        <v>209280</v>
      </c>
      <c r="C167" s="26">
        <v>292495</v>
      </c>
      <c r="D167" s="26">
        <v>326273</v>
      </c>
      <c r="E167" s="26">
        <v>381168</v>
      </c>
      <c r="F167" s="26">
        <v>326938</v>
      </c>
      <c r="G167" s="23">
        <v>336570</v>
      </c>
      <c r="H167" s="23">
        <v>307709</v>
      </c>
      <c r="J167" s="3"/>
      <c r="K167" s="3"/>
      <c r="L167" s="3"/>
      <c r="M167" s="3"/>
      <c r="N167" s="3"/>
      <c r="O167" s="3"/>
      <c r="P167" s="3"/>
    </row>
    <row r="168" spans="1:16" x14ac:dyDescent="0.15">
      <c r="A168" s="10" t="s">
        <v>127</v>
      </c>
      <c r="B168" s="23"/>
      <c r="C168" s="23"/>
      <c r="D168" s="23"/>
      <c r="E168" s="23"/>
      <c r="F168" s="23"/>
      <c r="G168" s="23"/>
      <c r="H168" s="23"/>
    </row>
    <row r="169" spans="1:16" x14ac:dyDescent="0.15">
      <c r="A169" t="s">
        <v>128</v>
      </c>
      <c r="B169" s="23">
        <v>-325813</v>
      </c>
      <c r="C169" s="23">
        <v>-252637</v>
      </c>
      <c r="D169" s="23">
        <v>-58619</v>
      </c>
      <c r="E169" s="23">
        <v>-15850</v>
      </c>
      <c r="F169" s="23">
        <v>-3658</v>
      </c>
      <c r="G169" s="23">
        <v>-87</v>
      </c>
      <c r="H169" s="23">
        <v>-1648</v>
      </c>
    </row>
    <row r="170" spans="1:16" x14ac:dyDescent="0.15">
      <c r="A170" t="s">
        <v>129</v>
      </c>
      <c r="B170" s="23">
        <v>477009</v>
      </c>
      <c r="C170" s="23">
        <v>308478</v>
      </c>
      <c r="D170" s="23">
        <v>100260</v>
      </c>
      <c r="E170" s="23">
        <v>6659</v>
      </c>
      <c r="F170" s="23">
        <v>16755</v>
      </c>
      <c r="G170" s="23">
        <v>368</v>
      </c>
      <c r="H170" s="23">
        <v>1645</v>
      </c>
    </row>
    <row r="171" spans="1:16" x14ac:dyDescent="0.15">
      <c r="A171" t="s">
        <v>130</v>
      </c>
      <c r="B171" s="23">
        <v>-59900</v>
      </c>
      <c r="C171" s="23">
        <v>-41300</v>
      </c>
      <c r="D171" s="23">
        <v>-500</v>
      </c>
      <c r="E171" s="23">
        <v>-27000</v>
      </c>
      <c r="F171" s="23">
        <v>-1140</v>
      </c>
      <c r="G171" s="23">
        <v>-2190</v>
      </c>
      <c r="H171" s="23">
        <v>-2022</v>
      </c>
    </row>
    <row r="172" spans="1:16" x14ac:dyDescent="0.15">
      <c r="A172" t="s">
        <v>131</v>
      </c>
      <c r="B172" s="34"/>
      <c r="C172" s="23">
        <v>64900</v>
      </c>
      <c r="D172" s="23">
        <v>26800</v>
      </c>
      <c r="E172" s="23">
        <v>10000</v>
      </c>
      <c r="F172" s="23">
        <v>17000</v>
      </c>
      <c r="G172" s="23">
        <v>2567</v>
      </c>
      <c r="H172" s="23">
        <v>525</v>
      </c>
    </row>
    <row r="173" spans="1:16" x14ac:dyDescent="0.15">
      <c r="A173" t="s">
        <v>132</v>
      </c>
      <c r="B173" s="23">
        <v>-29151</v>
      </c>
      <c r="C173" s="23">
        <v>-32618</v>
      </c>
      <c r="D173" s="23">
        <v>-39464</v>
      </c>
      <c r="E173" s="23">
        <v>-86960</v>
      </c>
      <c r="F173" s="23">
        <v>-124165</v>
      </c>
      <c r="G173" s="23">
        <v>-61904</v>
      </c>
      <c r="H173" s="23">
        <v>-78194</v>
      </c>
    </row>
    <row r="174" spans="1:16" x14ac:dyDescent="0.15">
      <c r="A174" t="s">
        <v>133</v>
      </c>
      <c r="B174" s="23">
        <v>6211</v>
      </c>
      <c r="C174" s="23">
        <v>2228</v>
      </c>
      <c r="D174" s="23">
        <v>559</v>
      </c>
      <c r="E174" s="23">
        <v>753</v>
      </c>
      <c r="F174" s="23">
        <v>690</v>
      </c>
      <c r="G174" s="23">
        <v>21058</v>
      </c>
      <c r="H174" s="23">
        <v>8068</v>
      </c>
    </row>
    <row r="175" spans="1:16" x14ac:dyDescent="0.15">
      <c r="A175" t="s">
        <v>175</v>
      </c>
      <c r="B175" s="23"/>
      <c r="C175" s="23"/>
      <c r="D175" s="23"/>
      <c r="E175" s="23"/>
      <c r="F175" s="23"/>
      <c r="G175" s="23">
        <v>-9138</v>
      </c>
      <c r="H175" s="23">
        <v>-17569</v>
      </c>
    </row>
    <row r="176" spans="1:16" x14ac:dyDescent="0.15">
      <c r="A176" t="s">
        <v>134</v>
      </c>
      <c r="B176" s="23">
        <v>-5210</v>
      </c>
      <c r="C176" s="23">
        <v>-455</v>
      </c>
      <c r="D176" s="23">
        <v>-507</v>
      </c>
      <c r="E176" s="23">
        <v>-1196</v>
      </c>
      <c r="F176" s="23">
        <v>-396</v>
      </c>
      <c r="G176" s="23">
        <v>-485</v>
      </c>
      <c r="H176" s="23">
        <v>-334</v>
      </c>
    </row>
    <row r="177" spans="1:16" x14ac:dyDescent="0.15">
      <c r="A177" t="s">
        <v>135</v>
      </c>
      <c r="B177" s="23">
        <v>39968</v>
      </c>
      <c r="C177" s="23">
        <v>57503</v>
      </c>
      <c r="D177" s="23">
        <v>472</v>
      </c>
      <c r="E177" s="23">
        <v>6549</v>
      </c>
      <c r="F177" s="23">
        <v>4217</v>
      </c>
      <c r="G177" s="23">
        <v>121</v>
      </c>
      <c r="H177" s="23">
        <v>58633</v>
      </c>
    </row>
    <row r="178" spans="1:16" x14ac:dyDescent="0.15">
      <c r="A178" s="22" t="s">
        <v>163</v>
      </c>
      <c r="B178" s="23"/>
      <c r="C178" s="23"/>
      <c r="F178" s="23"/>
    </row>
    <row r="179" spans="1:16" x14ac:dyDescent="0.15">
      <c r="A179" s="22" t="s">
        <v>176</v>
      </c>
      <c r="B179" s="23"/>
      <c r="C179" s="23"/>
      <c r="D179" s="23">
        <v>41384</v>
      </c>
      <c r="E179" s="23"/>
      <c r="F179" s="23">
        <v>3411</v>
      </c>
      <c r="G179" s="23"/>
      <c r="H179" s="23">
        <v>5441</v>
      </c>
    </row>
    <row r="180" spans="1:16" x14ac:dyDescent="0.15">
      <c r="A180" s="22" t="s">
        <v>162</v>
      </c>
      <c r="B180" s="23">
        <v>-4724</v>
      </c>
      <c r="C180" s="23">
        <v>-1756</v>
      </c>
      <c r="D180" s="23">
        <v>-833546</v>
      </c>
      <c r="E180" s="23">
        <v>-6882</v>
      </c>
      <c r="G180" s="23">
        <v>-1040017</v>
      </c>
      <c r="H180" s="23">
        <v>-86258</v>
      </c>
    </row>
    <row r="181" spans="1:16" x14ac:dyDescent="0.15">
      <c r="A181" t="s">
        <v>136</v>
      </c>
      <c r="B181" s="23">
        <v>19800</v>
      </c>
      <c r="C181" s="34"/>
      <c r="D181" s="23"/>
      <c r="E181" s="23"/>
      <c r="F181" s="23"/>
      <c r="G181" s="23"/>
      <c r="H181" s="23"/>
    </row>
    <row r="182" spans="1:16" x14ac:dyDescent="0.15">
      <c r="A182" s="12" t="s">
        <v>137</v>
      </c>
      <c r="B182" s="24">
        <v>-1798</v>
      </c>
      <c r="C182" s="24">
        <v>-2594</v>
      </c>
      <c r="D182" s="24">
        <v>-4095</v>
      </c>
      <c r="E182" s="24">
        <v>-3594</v>
      </c>
      <c r="F182" s="24">
        <v>-11969</v>
      </c>
      <c r="G182" s="24">
        <v>-4257</v>
      </c>
      <c r="H182" s="24">
        <v>337</v>
      </c>
    </row>
    <row r="183" spans="1:16" x14ac:dyDescent="0.15">
      <c r="A183" s="10" t="s">
        <v>138</v>
      </c>
      <c r="B183" s="23">
        <v>116392</v>
      </c>
      <c r="C183" s="23">
        <v>101749</v>
      </c>
      <c r="D183" s="23">
        <v>-767256</v>
      </c>
      <c r="E183" s="23">
        <v>-117521</v>
      </c>
      <c r="F183" s="23">
        <v>-99255</v>
      </c>
      <c r="G183" s="23">
        <v>-1093964</v>
      </c>
      <c r="H183" s="23">
        <v>-111376</v>
      </c>
      <c r="J183" s="23"/>
      <c r="K183" s="23"/>
      <c r="L183" s="23"/>
      <c r="M183" s="23"/>
      <c r="N183" s="23"/>
      <c r="O183" s="23"/>
      <c r="P183" s="37"/>
    </row>
    <row r="184" spans="1:16" x14ac:dyDescent="0.15">
      <c r="A184" s="10" t="s">
        <v>139</v>
      </c>
      <c r="B184" s="23"/>
      <c r="C184" s="23"/>
      <c r="D184" s="23"/>
      <c r="E184" s="23"/>
      <c r="F184" s="23"/>
      <c r="G184" s="23"/>
      <c r="H184" s="23"/>
    </row>
    <row r="185" spans="1:16" x14ac:dyDescent="0.15">
      <c r="A185" t="s">
        <v>140</v>
      </c>
      <c r="B185" s="23">
        <v>188</v>
      </c>
      <c r="C185" s="23">
        <v>-787</v>
      </c>
      <c r="D185" s="23">
        <v>630</v>
      </c>
      <c r="E185" s="23">
        <v>-1137</v>
      </c>
      <c r="F185" s="23">
        <v>-663</v>
      </c>
      <c r="G185" s="23">
        <v>239801</v>
      </c>
      <c r="H185" s="23">
        <v>-242924</v>
      </c>
    </row>
    <row r="186" spans="1:16" x14ac:dyDescent="0.15">
      <c r="A186" t="s">
        <v>141</v>
      </c>
      <c r="B186" s="34"/>
      <c r="C186" s="34"/>
      <c r="D186" s="23"/>
      <c r="E186" s="23"/>
      <c r="F186" s="23">
        <v>1250</v>
      </c>
      <c r="G186" s="23">
        <v>110000</v>
      </c>
      <c r="H186" s="23">
        <v>300</v>
      </c>
    </row>
    <row r="187" spans="1:16" x14ac:dyDescent="0.15">
      <c r="A187" t="s">
        <v>142</v>
      </c>
      <c r="B187" s="23">
        <v>-2076</v>
      </c>
      <c r="C187" s="23">
        <v>-1400</v>
      </c>
      <c r="D187" s="23">
        <v>-800</v>
      </c>
      <c r="E187" s="23"/>
      <c r="F187" s="23">
        <v>-1250</v>
      </c>
      <c r="G187" s="23">
        <v>-72</v>
      </c>
      <c r="H187" s="23">
        <v>-213</v>
      </c>
    </row>
    <row r="188" spans="1:16" x14ac:dyDescent="0.15">
      <c r="A188" t="s">
        <v>177</v>
      </c>
      <c r="B188" s="23"/>
      <c r="C188" s="23"/>
      <c r="D188" s="23"/>
      <c r="E188" s="23"/>
      <c r="F188" s="23"/>
      <c r="G188" s="23">
        <v>189568</v>
      </c>
      <c r="H188" s="23">
        <v>237974</v>
      </c>
    </row>
    <row r="189" spans="1:16" x14ac:dyDescent="0.15">
      <c r="A189" t="s">
        <v>143</v>
      </c>
      <c r="B189" s="23">
        <v>-213734</v>
      </c>
      <c r="C189" s="23">
        <v>-128758</v>
      </c>
      <c r="D189" s="23">
        <v>-280268</v>
      </c>
      <c r="E189" s="23">
        <v>-34</v>
      </c>
      <c r="F189" s="23">
        <v>-50</v>
      </c>
      <c r="G189" s="23">
        <v>-16</v>
      </c>
      <c r="H189" s="23">
        <v>-24</v>
      </c>
    </row>
    <row r="190" spans="1:16" x14ac:dyDescent="0.15">
      <c r="A190" t="s">
        <v>144</v>
      </c>
      <c r="B190" s="23">
        <v>-98757</v>
      </c>
      <c r="C190" s="23">
        <v>-129167</v>
      </c>
      <c r="D190" s="23">
        <v>-142446</v>
      </c>
      <c r="E190" s="23">
        <v>-143554</v>
      </c>
      <c r="F190" s="23">
        <v>-142055</v>
      </c>
      <c r="G190" s="23">
        <v>-142013</v>
      </c>
      <c r="H190" s="23">
        <v>-142118</v>
      </c>
    </row>
    <row r="191" spans="1:16" x14ac:dyDescent="0.15">
      <c r="A191" s="12" t="s">
        <v>145</v>
      </c>
      <c r="B191" s="24">
        <v>-1563</v>
      </c>
      <c r="C191" s="24">
        <v>-1970</v>
      </c>
      <c r="D191" s="24">
        <v>-2956</v>
      </c>
      <c r="E191" s="24">
        <v>-3321</v>
      </c>
      <c r="F191" s="24">
        <v>-3776</v>
      </c>
      <c r="G191" s="24">
        <v>-3479</v>
      </c>
      <c r="H191" s="24">
        <v>-3554</v>
      </c>
    </row>
    <row r="192" spans="1:16" x14ac:dyDescent="0.15">
      <c r="A192" s="10" t="s">
        <v>150</v>
      </c>
      <c r="B192" s="23">
        <v>-315942</v>
      </c>
      <c r="C192" s="23">
        <v>-262082</v>
      </c>
      <c r="D192" s="23">
        <v>-425840</v>
      </c>
      <c r="E192" s="23">
        <v>-148046</v>
      </c>
      <c r="F192" s="23">
        <v>-146544</v>
      </c>
      <c r="G192" s="23">
        <v>393789</v>
      </c>
      <c r="H192" s="23">
        <v>-150559</v>
      </c>
      <c r="J192" s="23"/>
      <c r="K192" s="23"/>
      <c r="L192" s="23"/>
      <c r="M192" s="23"/>
      <c r="N192" s="23"/>
      <c r="O192" s="23"/>
      <c r="P192" s="23"/>
    </row>
    <row r="193" spans="1:8" x14ac:dyDescent="0.15">
      <c r="A193" s="16" t="s">
        <v>146</v>
      </c>
      <c r="B193" s="24">
        <v>11729</v>
      </c>
      <c r="C193" s="24">
        <v>-166616</v>
      </c>
      <c r="D193" s="24">
        <v>11665</v>
      </c>
      <c r="E193" s="24">
        <v>-21203</v>
      </c>
      <c r="F193" s="24">
        <v>-60909</v>
      </c>
      <c r="G193" s="24">
        <v>-54858</v>
      </c>
      <c r="H193" s="24">
        <v>45559</v>
      </c>
    </row>
    <row r="194" spans="1:8" x14ac:dyDescent="0.15">
      <c r="A194" s="16" t="s">
        <v>147</v>
      </c>
      <c r="B194" s="24">
        <v>21459</v>
      </c>
      <c r="C194" s="24">
        <v>-34454</v>
      </c>
      <c r="D194" s="24">
        <v>-855158</v>
      </c>
      <c r="E194" s="24">
        <v>94398</v>
      </c>
      <c r="F194" s="24">
        <v>20230</v>
      </c>
      <c r="G194" s="24">
        <v>-418463</v>
      </c>
      <c r="H194" s="24">
        <v>91333</v>
      </c>
    </row>
    <row r="195" spans="1:8" x14ac:dyDescent="0.15">
      <c r="A195" s="16" t="s">
        <v>148</v>
      </c>
      <c r="B195" s="28">
        <v>1626235</v>
      </c>
      <c r="C195" s="28">
        <v>1647694</v>
      </c>
      <c r="D195" s="28">
        <v>1613240</v>
      </c>
      <c r="E195" s="28">
        <v>758082</v>
      </c>
      <c r="F195" s="28">
        <v>852480</v>
      </c>
      <c r="G195" s="28">
        <v>872710</v>
      </c>
      <c r="H195" s="28">
        <v>454247</v>
      </c>
    </row>
    <row r="196" spans="1:8" x14ac:dyDescent="0.15">
      <c r="A196" s="16" t="s">
        <v>149</v>
      </c>
      <c r="B196" s="24">
        <v>1647694</v>
      </c>
      <c r="C196" s="24">
        <v>1613240</v>
      </c>
      <c r="D196" s="24">
        <v>758082</v>
      </c>
      <c r="E196" s="24">
        <v>852480</v>
      </c>
      <c r="F196" s="24">
        <v>872710</v>
      </c>
      <c r="G196" s="24">
        <v>454247</v>
      </c>
      <c r="H196" s="24">
        <v>545580</v>
      </c>
    </row>
    <row r="199" spans="1:8" x14ac:dyDescent="0.15">
      <c r="A199" t="s">
        <v>10</v>
      </c>
    </row>
    <row r="200" spans="1:8" x14ac:dyDescent="0.15">
      <c r="A200" t="s">
        <v>11</v>
      </c>
      <c r="B200">
        <v>8170</v>
      </c>
      <c r="C200">
        <v>7568</v>
      </c>
      <c r="D200">
        <v>5242</v>
      </c>
      <c r="E200">
        <v>3732</v>
      </c>
      <c r="F200">
        <v>3922</v>
      </c>
      <c r="G200">
        <v>3655</v>
      </c>
      <c r="H200">
        <v>3715</v>
      </c>
    </row>
    <row r="201" spans="1:8" x14ac:dyDescent="0.15">
      <c r="A201" t="s">
        <v>216</v>
      </c>
    </row>
    <row r="202" spans="1:8" x14ac:dyDescent="0.15">
      <c r="A202" t="s">
        <v>220</v>
      </c>
      <c r="B202" s="3">
        <v>889272395</v>
      </c>
      <c r="C202" s="3">
        <v>889272395</v>
      </c>
      <c r="D202" s="3">
        <v>789666095</v>
      </c>
      <c r="E202" s="3">
        <v>789666095</v>
      </c>
      <c r="F202" s="3">
        <v>789666095</v>
      </c>
      <c r="G202" s="3">
        <v>789666095</v>
      </c>
      <c r="H202" s="3">
        <v>789666095</v>
      </c>
    </row>
    <row r="204" spans="1:8" x14ac:dyDescent="0.15">
      <c r="B204" t="s">
        <v>219</v>
      </c>
    </row>
  </sheetData>
  <phoneticPr fontId="6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tabSelected="1" topLeftCell="A127" zoomScale="120" zoomScaleNormal="120" zoomScalePageLayoutView="120" workbookViewId="0">
      <selection activeCell="B26" sqref="B26"/>
    </sheetView>
  </sheetViews>
  <sheetFormatPr defaultColWidth="13" defaultRowHeight="13.5" x14ac:dyDescent="0.15"/>
  <cols>
    <col min="1" max="1" width="45.375" bestFit="1" customWidth="1"/>
    <col min="6" max="6" width="13.375" customWidth="1"/>
  </cols>
  <sheetData>
    <row r="1" spans="1:11" x14ac:dyDescent="0.15">
      <c r="A1" t="s">
        <v>0</v>
      </c>
    </row>
    <row r="2" spans="1:11" x14ac:dyDescent="0.15">
      <c r="A2" s="6" t="s">
        <v>178</v>
      </c>
    </row>
    <row r="3" spans="1:11" x14ac:dyDescent="0.15">
      <c r="A3" t="s">
        <v>1</v>
      </c>
    </row>
    <row r="4" spans="1:11" x14ac:dyDescent="0.15">
      <c r="A4" s="5" t="s">
        <v>217</v>
      </c>
    </row>
    <row r="5" spans="1:11" x14ac:dyDescent="0.15">
      <c r="A5" t="s">
        <v>3</v>
      </c>
    </row>
    <row r="7" spans="1:11" x14ac:dyDescent="0.15">
      <c r="B7" s="1"/>
      <c r="C7" s="2"/>
      <c r="D7" s="2"/>
      <c r="E7" s="2"/>
      <c r="F7" s="2"/>
      <c r="G7" s="2"/>
      <c r="H7" s="2"/>
      <c r="K7" s="23"/>
    </row>
    <row r="8" spans="1:11" x14ac:dyDescent="0.15">
      <c r="B8">
        <v>2006.12</v>
      </c>
      <c r="C8">
        <v>2007.12</v>
      </c>
      <c r="D8">
        <v>2008.12</v>
      </c>
      <c r="E8">
        <v>2009.12</v>
      </c>
      <c r="F8">
        <v>2010.12</v>
      </c>
      <c r="G8">
        <v>2011.12</v>
      </c>
      <c r="H8">
        <v>2012.12</v>
      </c>
      <c r="K8" s="23"/>
    </row>
    <row r="9" spans="1:11" x14ac:dyDescent="0.15">
      <c r="B9" s="2">
        <v>39879</v>
      </c>
      <c r="C9" s="2">
        <v>39880</v>
      </c>
      <c r="D9" s="2">
        <v>39881</v>
      </c>
      <c r="E9" s="2">
        <v>39882</v>
      </c>
      <c r="F9" s="2">
        <v>39883</v>
      </c>
      <c r="G9" s="2">
        <v>39884</v>
      </c>
      <c r="H9" s="2">
        <v>39885</v>
      </c>
    </row>
    <row r="11" spans="1:11" x14ac:dyDescent="0.15">
      <c r="A11" t="s">
        <v>20</v>
      </c>
      <c r="B11" t="s">
        <v>4</v>
      </c>
      <c r="C11" t="s">
        <v>4</v>
      </c>
      <c r="D11" t="s">
        <v>4</v>
      </c>
      <c r="E11" t="s">
        <v>4</v>
      </c>
      <c r="F11" t="s">
        <v>4</v>
      </c>
      <c r="G11" t="s">
        <v>4</v>
      </c>
      <c r="H11" t="s">
        <v>4</v>
      </c>
    </row>
    <row r="12" spans="1:11" x14ac:dyDescent="0.15">
      <c r="A12" s="10" t="s">
        <v>21</v>
      </c>
      <c r="B12" s="8"/>
    </row>
    <row r="13" spans="1:11" x14ac:dyDescent="0.15">
      <c r="A13" s="10" t="s">
        <v>22</v>
      </c>
      <c r="B13" s="8"/>
    </row>
    <row r="14" spans="1:11" x14ac:dyDescent="0.15">
      <c r="A14" t="s">
        <v>23</v>
      </c>
      <c r="B14" s="23">
        <v>171090</v>
      </c>
      <c r="C14" s="23">
        <v>119950</v>
      </c>
      <c r="D14" s="23">
        <v>131527</v>
      </c>
      <c r="E14" s="23">
        <v>115128</v>
      </c>
      <c r="F14" s="23">
        <v>102800</v>
      </c>
      <c r="G14" s="23">
        <v>112567</v>
      </c>
      <c r="H14" s="23">
        <v>142456</v>
      </c>
    </row>
    <row r="15" spans="1:11" x14ac:dyDescent="0.15">
      <c r="A15" t="s">
        <v>24</v>
      </c>
      <c r="C15" s="23"/>
      <c r="D15" s="23"/>
      <c r="E15" s="23"/>
      <c r="F15" s="23"/>
      <c r="G15" s="23"/>
      <c r="H15" s="23"/>
    </row>
    <row r="16" spans="1:11" x14ac:dyDescent="0.15">
      <c r="A16" t="s">
        <v>25</v>
      </c>
      <c r="B16" s="23">
        <v>8964</v>
      </c>
      <c r="C16" s="23">
        <v>4930</v>
      </c>
      <c r="D16" s="23">
        <v>20553</v>
      </c>
      <c r="E16" s="23">
        <v>38332</v>
      </c>
      <c r="F16" s="23">
        <v>78857</v>
      </c>
      <c r="G16" s="23">
        <v>75614</v>
      </c>
      <c r="H16" s="23">
        <v>45002</v>
      </c>
    </row>
    <row r="17" spans="1:18" x14ac:dyDescent="0.15">
      <c r="A17" t="s">
        <v>179</v>
      </c>
      <c r="B17" s="23"/>
      <c r="C17" s="23"/>
      <c r="D17" s="23"/>
      <c r="E17" s="23"/>
      <c r="F17" s="23"/>
      <c r="G17" s="23"/>
      <c r="H17" s="23"/>
    </row>
    <row r="18" spans="1:18" x14ac:dyDescent="0.15">
      <c r="A18" t="s">
        <v>15</v>
      </c>
      <c r="B18" s="23">
        <v>7460</v>
      </c>
      <c r="C18" s="23">
        <v>4797</v>
      </c>
      <c r="D18" s="23">
        <v>191622</v>
      </c>
      <c r="E18" s="23">
        <v>207219</v>
      </c>
      <c r="F18" s="23">
        <v>195234</v>
      </c>
      <c r="G18" s="23">
        <v>197166</v>
      </c>
      <c r="H18" s="23">
        <v>185486</v>
      </c>
    </row>
    <row r="19" spans="1:18" x14ac:dyDescent="0.15">
      <c r="A19" t="s">
        <v>16</v>
      </c>
      <c r="B19" s="23">
        <v>154711</v>
      </c>
      <c r="C19" s="23">
        <v>167345</v>
      </c>
      <c r="D19" s="23"/>
      <c r="E19" s="23"/>
      <c r="F19" s="23"/>
      <c r="G19" s="23"/>
      <c r="H19" s="23"/>
    </row>
    <row r="20" spans="1:18" x14ac:dyDescent="0.15">
      <c r="A20" t="s">
        <v>17</v>
      </c>
      <c r="B20" s="23"/>
      <c r="C20" s="23"/>
      <c r="D20" s="23"/>
      <c r="E20" s="23"/>
      <c r="F20" s="23"/>
      <c r="G20" s="23"/>
      <c r="H20" s="23"/>
    </row>
    <row r="21" spans="1:18" x14ac:dyDescent="0.15">
      <c r="A21" t="s">
        <v>181</v>
      </c>
      <c r="B21" s="23">
        <v>4933</v>
      </c>
      <c r="C21" s="23">
        <v>11537</v>
      </c>
      <c r="D21" s="23"/>
      <c r="E21" s="23"/>
      <c r="F21" s="23"/>
      <c r="G21" s="23"/>
      <c r="H21" s="23"/>
    </row>
    <row r="22" spans="1:18" x14ac:dyDescent="0.15">
      <c r="A22" s="14" t="s">
        <v>18</v>
      </c>
      <c r="B22" s="26">
        <v>-352</v>
      </c>
      <c r="C22" s="26">
        <v>-308</v>
      </c>
      <c r="D22" s="26"/>
      <c r="E22" s="26"/>
      <c r="F22" s="26"/>
      <c r="G22" s="26"/>
      <c r="H22" s="26"/>
    </row>
    <row r="23" spans="1:18" x14ac:dyDescent="0.15">
      <c r="A23" t="s">
        <v>27</v>
      </c>
      <c r="B23" s="23">
        <v>52757</v>
      </c>
      <c r="C23" s="23">
        <v>58091</v>
      </c>
      <c r="D23" s="23">
        <v>64518</v>
      </c>
      <c r="E23" s="23">
        <v>67553</v>
      </c>
      <c r="F23" s="23">
        <v>70807</v>
      </c>
      <c r="G23" s="23">
        <v>75196</v>
      </c>
      <c r="H23" s="23">
        <v>87620</v>
      </c>
    </row>
    <row r="24" spans="1:18" x14ac:dyDescent="0.15">
      <c r="A24" t="s">
        <v>28</v>
      </c>
      <c r="B24" s="23">
        <v>33219</v>
      </c>
      <c r="C24" s="23">
        <v>35399</v>
      </c>
      <c r="D24" s="23">
        <v>36860</v>
      </c>
      <c r="E24" s="23">
        <v>32457</v>
      </c>
      <c r="F24" s="23">
        <v>39172</v>
      </c>
      <c r="G24" s="23">
        <v>42479</v>
      </c>
      <c r="H24" s="23">
        <v>47094</v>
      </c>
    </row>
    <row r="25" spans="1:18" x14ac:dyDescent="0.15">
      <c r="A25" s="12" t="s">
        <v>29</v>
      </c>
      <c r="B25" s="24">
        <v>8425</v>
      </c>
      <c r="C25" s="24">
        <v>13824</v>
      </c>
      <c r="D25" s="24">
        <v>19696</v>
      </c>
      <c r="E25" s="24">
        <v>19352</v>
      </c>
      <c r="F25" s="24">
        <v>22486</v>
      </c>
      <c r="G25" s="24">
        <v>22811</v>
      </c>
      <c r="H25" s="24">
        <v>23067</v>
      </c>
    </row>
    <row r="26" spans="1:18" x14ac:dyDescent="0.15">
      <c r="A26" s="10" t="s">
        <v>19</v>
      </c>
      <c r="B26" s="23">
        <v>441210</v>
      </c>
      <c r="C26" s="23">
        <v>415568</v>
      </c>
      <c r="D26" s="23">
        <v>464777</v>
      </c>
      <c r="E26" s="23">
        <v>480044</v>
      </c>
      <c r="F26" s="23">
        <v>509359</v>
      </c>
      <c r="G26" s="23">
        <v>525835</v>
      </c>
      <c r="H26" s="23">
        <v>530727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18" x14ac:dyDescent="0.15">
      <c r="A27" s="10" t="s">
        <v>30</v>
      </c>
      <c r="B27" s="8"/>
      <c r="C27" s="23"/>
      <c r="D27" s="23"/>
      <c r="E27" s="23"/>
      <c r="F27" s="23"/>
      <c r="G27" s="23"/>
      <c r="H27" s="23"/>
    </row>
    <row r="28" spans="1:18" x14ac:dyDescent="0.15">
      <c r="A28" t="s">
        <v>31</v>
      </c>
      <c r="B28" s="23">
        <v>18048</v>
      </c>
      <c r="C28" s="23">
        <v>20832</v>
      </c>
      <c r="D28" s="23">
        <v>19840</v>
      </c>
      <c r="E28" s="23">
        <v>19803</v>
      </c>
      <c r="F28" s="23">
        <v>19388</v>
      </c>
      <c r="G28" s="23">
        <v>19328</v>
      </c>
      <c r="H28" s="23">
        <v>19693</v>
      </c>
    </row>
    <row r="29" spans="1:18" x14ac:dyDescent="0.15">
      <c r="A29" t="s">
        <v>32</v>
      </c>
      <c r="B29" s="23">
        <v>161462</v>
      </c>
      <c r="C29" s="23">
        <v>159606</v>
      </c>
      <c r="D29" s="23">
        <v>172247</v>
      </c>
      <c r="E29" s="23">
        <v>185363</v>
      </c>
      <c r="F29" s="23">
        <v>188427</v>
      </c>
      <c r="G29" s="23">
        <v>193483</v>
      </c>
      <c r="H29" s="23">
        <v>199559</v>
      </c>
    </row>
    <row r="30" spans="1:18" x14ac:dyDescent="0.15">
      <c r="A30" t="s">
        <v>33</v>
      </c>
      <c r="B30" s="23">
        <v>147771</v>
      </c>
      <c r="C30" s="23">
        <v>150031</v>
      </c>
      <c r="D30" s="23">
        <v>106071</v>
      </c>
      <c r="E30" s="23">
        <v>112509</v>
      </c>
      <c r="F30" s="23">
        <v>117866</v>
      </c>
      <c r="G30" s="23">
        <v>118079</v>
      </c>
      <c r="H30" s="23">
        <v>123475</v>
      </c>
    </row>
    <row r="31" spans="1:18" x14ac:dyDescent="0.15">
      <c r="A31" t="s">
        <v>34</v>
      </c>
      <c r="B31" s="23"/>
      <c r="C31" s="23"/>
      <c r="D31" s="23"/>
      <c r="E31" s="23"/>
      <c r="F31" s="23"/>
      <c r="G31" s="23"/>
      <c r="H31" s="23"/>
    </row>
    <row r="32" spans="1:18" x14ac:dyDescent="0.15">
      <c r="A32" t="s">
        <v>151</v>
      </c>
      <c r="B32" s="23"/>
      <c r="C32" s="23"/>
      <c r="D32" s="23"/>
      <c r="E32" s="23"/>
      <c r="F32" s="23"/>
      <c r="G32" s="23"/>
      <c r="H32" s="23"/>
    </row>
    <row r="33" spans="1:16" x14ac:dyDescent="0.15">
      <c r="A33" t="s">
        <v>201</v>
      </c>
      <c r="B33" s="23"/>
      <c r="C33" s="23"/>
      <c r="D33" s="23">
        <v>50498</v>
      </c>
      <c r="E33" s="23">
        <v>51609</v>
      </c>
      <c r="F33" s="23">
        <v>52958</v>
      </c>
      <c r="G33" s="23">
        <v>51081</v>
      </c>
      <c r="H33" s="23">
        <v>51343</v>
      </c>
    </row>
    <row r="34" spans="1:16" x14ac:dyDescent="0.15">
      <c r="A34" s="12" t="s">
        <v>35</v>
      </c>
      <c r="B34" s="24">
        <v>4894</v>
      </c>
      <c r="C34" s="24">
        <v>19801</v>
      </c>
      <c r="D34" s="24">
        <v>20296</v>
      </c>
      <c r="E34" s="24">
        <v>13387</v>
      </c>
      <c r="F34" s="24">
        <v>4845</v>
      </c>
      <c r="G34" s="24">
        <v>3868</v>
      </c>
      <c r="H34" s="24">
        <v>4107</v>
      </c>
    </row>
    <row r="35" spans="1:16" x14ac:dyDescent="0.15">
      <c r="A35" t="s">
        <v>36</v>
      </c>
      <c r="B35" s="23">
        <v>332177</v>
      </c>
      <c r="C35" s="23">
        <v>350272</v>
      </c>
      <c r="D35" s="23">
        <v>368954</v>
      </c>
      <c r="E35" s="23">
        <v>382673</v>
      </c>
      <c r="F35" s="23">
        <v>383487</v>
      </c>
      <c r="G35" s="23">
        <v>385841</v>
      </c>
      <c r="H35" s="23">
        <v>398180</v>
      </c>
      <c r="I35" s="23"/>
      <c r="J35" s="23"/>
      <c r="K35" s="23"/>
      <c r="L35" s="23"/>
      <c r="M35" s="23"/>
      <c r="N35" s="23"/>
      <c r="O35" s="23"/>
      <c r="P35" s="23"/>
    </row>
    <row r="36" spans="1:16" x14ac:dyDescent="0.15">
      <c r="A36" s="12" t="s">
        <v>37</v>
      </c>
      <c r="B36" s="24">
        <v>-198334</v>
      </c>
      <c r="C36" s="24">
        <v>-203189</v>
      </c>
      <c r="D36" s="24">
        <v>-213457</v>
      </c>
      <c r="E36" s="24">
        <v>-226031</v>
      </c>
      <c r="F36" s="24">
        <v>-234354</v>
      </c>
      <c r="G36" s="24">
        <v>-242262</v>
      </c>
      <c r="H36" s="24">
        <v>-255931</v>
      </c>
    </row>
    <row r="37" spans="1:16" x14ac:dyDescent="0.15">
      <c r="A37" s="10" t="s">
        <v>38</v>
      </c>
      <c r="B37" s="23">
        <v>133842</v>
      </c>
      <c r="C37" s="23">
        <v>147083</v>
      </c>
      <c r="D37" s="23">
        <v>155497</v>
      </c>
      <c r="E37" s="23">
        <v>156642</v>
      </c>
      <c r="F37" s="23">
        <v>149132</v>
      </c>
      <c r="G37" s="30">
        <v>143578</v>
      </c>
      <c r="H37" s="30">
        <v>142248</v>
      </c>
      <c r="I37" s="23"/>
      <c r="J37" s="23"/>
      <c r="K37" s="23"/>
      <c r="L37" s="23"/>
      <c r="M37" s="23"/>
      <c r="N37" s="23"/>
      <c r="O37" s="23"/>
      <c r="P37" s="23"/>
    </row>
    <row r="38" spans="1:16" x14ac:dyDescent="0.15">
      <c r="A38" s="10" t="s">
        <v>39</v>
      </c>
      <c r="B38" s="23"/>
      <c r="C38" s="23"/>
      <c r="D38" s="23"/>
      <c r="E38" s="23"/>
      <c r="F38" s="23"/>
      <c r="G38" s="23"/>
      <c r="H38" s="23"/>
    </row>
    <row r="39" spans="1:16" x14ac:dyDescent="0.15">
      <c r="A39" t="s">
        <v>40</v>
      </c>
      <c r="B39" s="23">
        <v>111488</v>
      </c>
      <c r="C39" s="23">
        <v>89168</v>
      </c>
      <c r="D39" s="23">
        <v>60274</v>
      </c>
      <c r="E39" s="23">
        <v>64622</v>
      </c>
      <c r="F39" s="23">
        <v>54286</v>
      </c>
      <c r="G39" s="23">
        <v>38708</v>
      </c>
      <c r="H39" s="23">
        <v>33856</v>
      </c>
    </row>
    <row r="40" spans="1:16" x14ac:dyDescent="0.15">
      <c r="A40" s="14" t="s">
        <v>41</v>
      </c>
      <c r="B40" s="26">
        <v>367</v>
      </c>
      <c r="C40" s="26">
        <v>375</v>
      </c>
      <c r="D40" s="26">
        <v>308</v>
      </c>
      <c r="E40" s="26">
        <v>174</v>
      </c>
      <c r="F40" s="26">
        <v>275</v>
      </c>
      <c r="G40" s="26">
        <v>371</v>
      </c>
      <c r="H40" s="26">
        <v>437</v>
      </c>
    </row>
    <row r="41" spans="1:16" x14ac:dyDescent="0.15">
      <c r="A41" t="s">
        <v>42</v>
      </c>
      <c r="B41" s="23"/>
      <c r="C41" s="23"/>
      <c r="D41" s="23"/>
      <c r="E41" s="23"/>
      <c r="F41" s="23"/>
      <c r="G41" s="23"/>
      <c r="H41" s="23"/>
    </row>
    <row r="42" spans="1:16" x14ac:dyDescent="0.15">
      <c r="A42" t="s">
        <v>182</v>
      </c>
      <c r="B42" s="23"/>
      <c r="C42" s="23"/>
      <c r="D42" s="23"/>
      <c r="E42" s="23"/>
      <c r="F42" s="23"/>
      <c r="G42" s="23"/>
      <c r="H42" s="23"/>
    </row>
    <row r="43" spans="1:16" x14ac:dyDescent="0.15">
      <c r="A43" t="s">
        <v>183</v>
      </c>
      <c r="B43" s="23">
        <v>4530</v>
      </c>
      <c r="C43" s="23">
        <v>178671</v>
      </c>
      <c r="D43" s="23">
        <v>170570</v>
      </c>
      <c r="E43" s="23">
        <v>152768</v>
      </c>
      <c r="F43" s="23">
        <v>128450</v>
      </c>
      <c r="G43" s="23">
        <v>119054</v>
      </c>
      <c r="H43" s="23">
        <v>127342</v>
      </c>
    </row>
    <row r="44" spans="1:16" x14ac:dyDescent="0.15">
      <c r="A44" t="s">
        <v>184</v>
      </c>
      <c r="B44" s="23"/>
      <c r="C44" s="23"/>
      <c r="D44" s="23"/>
      <c r="E44" s="23"/>
      <c r="F44" s="23"/>
      <c r="G44" s="23"/>
      <c r="H44" s="23"/>
    </row>
    <row r="45" spans="1:16" x14ac:dyDescent="0.15">
      <c r="A45" t="s">
        <v>185</v>
      </c>
      <c r="B45" s="23">
        <v>45986</v>
      </c>
      <c r="C45" s="23">
        <v>164247</v>
      </c>
      <c r="D45" s="23">
        <v>143614</v>
      </c>
      <c r="E45" s="23">
        <v>109704</v>
      </c>
      <c r="F45" s="23">
        <v>83037</v>
      </c>
      <c r="G45" s="23">
        <v>65338</v>
      </c>
      <c r="H45" s="23">
        <v>51432</v>
      </c>
    </row>
    <row r="46" spans="1:16" x14ac:dyDescent="0.15">
      <c r="A46" t="s">
        <v>186</v>
      </c>
      <c r="B46" s="23"/>
      <c r="C46" s="23">
        <v>61346</v>
      </c>
      <c r="D46" s="23">
        <v>56978</v>
      </c>
      <c r="E46" s="23">
        <v>50967</v>
      </c>
      <c r="F46" s="23">
        <v>43687</v>
      </c>
      <c r="G46" s="23">
        <v>40492</v>
      </c>
      <c r="H46" s="23">
        <v>43724</v>
      </c>
    </row>
    <row r="47" spans="1:16" x14ac:dyDescent="0.15">
      <c r="A47" t="s">
        <v>188</v>
      </c>
      <c r="B47" s="23">
        <v>12073</v>
      </c>
      <c r="C47" s="23">
        <v>13424</v>
      </c>
      <c r="D47" s="23">
        <v>13061</v>
      </c>
      <c r="E47" s="23">
        <v>12449</v>
      </c>
      <c r="F47" s="23">
        <v>13035</v>
      </c>
      <c r="G47" s="23">
        <v>13755</v>
      </c>
      <c r="H47" s="23">
        <v>13546</v>
      </c>
    </row>
    <row r="48" spans="1:16" x14ac:dyDescent="0.15">
      <c r="A48" t="s">
        <v>28</v>
      </c>
      <c r="B48" s="23">
        <v>32586</v>
      </c>
      <c r="C48" s="23">
        <v>43650</v>
      </c>
      <c r="D48" s="23">
        <v>70792</v>
      </c>
      <c r="E48" s="23">
        <v>63568</v>
      </c>
      <c r="F48" s="23">
        <v>57802</v>
      </c>
      <c r="G48" s="23">
        <v>45101</v>
      </c>
      <c r="H48" s="23">
        <v>40727</v>
      </c>
    </row>
    <row r="49" spans="1:16" x14ac:dyDescent="0.15">
      <c r="A49" s="12" t="s">
        <v>187</v>
      </c>
      <c r="B49" s="24">
        <v>10029</v>
      </c>
      <c r="C49" s="24">
        <v>10402</v>
      </c>
      <c r="D49" s="24">
        <v>12286</v>
      </c>
      <c r="E49" s="24">
        <v>10967</v>
      </c>
      <c r="F49" s="24">
        <v>7223</v>
      </c>
      <c r="G49" s="24">
        <v>12423</v>
      </c>
      <c r="H49" s="24">
        <v>6206</v>
      </c>
    </row>
    <row r="50" spans="1:16" x14ac:dyDescent="0.15">
      <c r="A50" s="16" t="s">
        <v>44</v>
      </c>
      <c r="B50" s="25">
        <v>217061</v>
      </c>
      <c r="C50" s="24">
        <v>561287</v>
      </c>
      <c r="D50" s="25">
        <v>527887</v>
      </c>
      <c r="E50" s="24">
        <v>465223</v>
      </c>
      <c r="F50" s="24">
        <v>387799</v>
      </c>
      <c r="G50" s="25">
        <v>335245</v>
      </c>
      <c r="H50" s="24">
        <v>317273</v>
      </c>
      <c r="J50" s="23"/>
      <c r="K50" s="23"/>
      <c r="L50" s="23"/>
      <c r="M50" s="23"/>
      <c r="N50" s="23"/>
      <c r="O50" s="23"/>
      <c r="P50" s="23"/>
    </row>
    <row r="51" spans="1:16" x14ac:dyDescent="0.15">
      <c r="A51" s="16" t="s">
        <v>45</v>
      </c>
      <c r="B51" s="25">
        <v>792114</v>
      </c>
      <c r="C51" s="25">
        <v>1123939</v>
      </c>
      <c r="D51" s="25">
        <v>1148163</v>
      </c>
      <c r="E51" s="24">
        <v>1101910</v>
      </c>
      <c r="F51" s="24">
        <v>1046291</v>
      </c>
      <c r="G51" s="25">
        <v>1004660</v>
      </c>
      <c r="H51" s="24">
        <v>990249</v>
      </c>
      <c r="I51" s="23"/>
      <c r="J51" s="23"/>
      <c r="K51" s="23"/>
      <c r="L51" s="23"/>
      <c r="M51" s="23"/>
      <c r="N51" s="23"/>
      <c r="O51" s="23"/>
      <c r="P51" s="23"/>
    </row>
    <row r="52" spans="1:16" x14ac:dyDescent="0.15">
      <c r="A52" s="10" t="s">
        <v>6</v>
      </c>
      <c r="B52" s="23"/>
      <c r="C52" s="23"/>
      <c r="D52" s="23"/>
      <c r="E52" s="23"/>
      <c r="F52" s="23"/>
      <c r="G52" s="23"/>
      <c r="H52" s="23"/>
    </row>
    <row r="53" spans="1:16" x14ac:dyDescent="0.15">
      <c r="A53" s="10" t="s">
        <v>46</v>
      </c>
      <c r="B53" s="23"/>
      <c r="C53" s="23"/>
      <c r="D53" s="23"/>
      <c r="E53" s="23"/>
      <c r="F53" s="23"/>
      <c r="G53" s="23"/>
      <c r="H53" s="23"/>
    </row>
    <row r="54" spans="1:16" x14ac:dyDescent="0.15">
      <c r="A54" s="9" t="s">
        <v>47</v>
      </c>
      <c r="B54" s="23">
        <v>236</v>
      </c>
      <c r="C54" s="23">
        <v>362819</v>
      </c>
      <c r="D54" s="23">
        <v>22000</v>
      </c>
      <c r="E54" s="23">
        <v>24000</v>
      </c>
      <c r="F54" s="23"/>
      <c r="G54" s="23">
        <v>6000</v>
      </c>
      <c r="H54" s="23">
        <v>7597</v>
      </c>
    </row>
    <row r="55" spans="1:16" x14ac:dyDescent="0.15">
      <c r="A55" s="9" t="s">
        <v>48</v>
      </c>
      <c r="B55" s="23"/>
      <c r="C55" s="23"/>
      <c r="D55" s="23"/>
      <c r="E55" s="23"/>
      <c r="G55" s="23">
        <v>40000</v>
      </c>
      <c r="H55" s="23">
        <v>18810</v>
      </c>
    </row>
    <row r="56" spans="1:16" x14ac:dyDescent="0.15">
      <c r="A56" s="9" t="s">
        <v>211</v>
      </c>
      <c r="B56" s="23"/>
      <c r="C56" s="23"/>
      <c r="D56" s="23"/>
      <c r="E56" s="23"/>
      <c r="F56" s="23">
        <v>39999</v>
      </c>
      <c r="G56" s="23"/>
      <c r="H56" s="23"/>
    </row>
    <row r="57" spans="1:16" x14ac:dyDescent="0.15">
      <c r="A57" t="s">
        <v>189</v>
      </c>
      <c r="B57" s="23"/>
      <c r="C57" s="23"/>
      <c r="D57" s="23"/>
      <c r="E57" s="23"/>
      <c r="F57" s="23"/>
      <c r="G57" s="23"/>
      <c r="H57" s="23">
        <v>49999</v>
      </c>
    </row>
    <row r="58" spans="1:16" x14ac:dyDescent="0.15">
      <c r="A58" t="s">
        <v>50</v>
      </c>
      <c r="B58" s="23">
        <v>1094</v>
      </c>
      <c r="C58" s="23">
        <v>1644</v>
      </c>
      <c r="D58" s="23">
        <v>19095</v>
      </c>
      <c r="E58" s="23">
        <v>20314</v>
      </c>
      <c r="F58" s="23">
        <v>22004</v>
      </c>
      <c r="G58" s="23">
        <v>26205</v>
      </c>
      <c r="H58" s="23">
        <v>26054</v>
      </c>
    </row>
    <row r="59" spans="1:16" x14ac:dyDescent="0.15">
      <c r="A59" t="s">
        <v>51</v>
      </c>
      <c r="B59" s="23">
        <v>18173</v>
      </c>
      <c r="C59" s="23">
        <v>16663</v>
      </c>
      <c r="D59" s="23"/>
      <c r="E59" s="23"/>
      <c r="F59" s="23"/>
      <c r="G59" s="23"/>
      <c r="H59" s="23"/>
    </row>
    <row r="60" spans="1:16" x14ac:dyDescent="0.15">
      <c r="A60" s="14" t="s">
        <v>52</v>
      </c>
      <c r="B60" s="26"/>
      <c r="C60" s="26"/>
      <c r="D60" s="26"/>
      <c r="E60" s="26"/>
      <c r="F60" s="26"/>
      <c r="G60" s="26"/>
      <c r="H60" s="26"/>
    </row>
    <row r="61" spans="1:16" x14ac:dyDescent="0.15">
      <c r="A61" s="12" t="s">
        <v>154</v>
      </c>
      <c r="B61" s="24">
        <v>57911</v>
      </c>
      <c r="C61" s="24">
        <v>59932</v>
      </c>
      <c r="D61" s="24"/>
      <c r="E61" s="24"/>
      <c r="F61" s="24"/>
      <c r="G61" s="24"/>
      <c r="H61" s="24"/>
    </row>
    <row r="62" spans="1:16" x14ac:dyDescent="0.15">
      <c r="A62" t="s">
        <v>53</v>
      </c>
      <c r="B62" s="23">
        <v>77414</v>
      </c>
      <c r="C62" s="23">
        <v>441058</v>
      </c>
      <c r="D62" s="23">
        <v>41095</v>
      </c>
      <c r="E62" s="23">
        <v>44314</v>
      </c>
      <c r="F62" s="23">
        <v>62003</v>
      </c>
      <c r="G62" s="23">
        <v>72205</v>
      </c>
      <c r="H62" s="23">
        <v>102460</v>
      </c>
      <c r="J62" s="23"/>
      <c r="K62" s="23"/>
      <c r="L62" s="23"/>
      <c r="M62" s="23"/>
      <c r="N62" s="23"/>
      <c r="O62" s="23"/>
      <c r="P62" s="23"/>
    </row>
    <row r="63" spans="1:16" x14ac:dyDescent="0.15">
      <c r="A63" t="s">
        <v>202</v>
      </c>
      <c r="B63" s="23"/>
      <c r="C63" s="23"/>
      <c r="D63" s="23">
        <v>70870</v>
      </c>
      <c r="E63" s="23">
        <v>67913</v>
      </c>
      <c r="F63" s="23">
        <v>46432</v>
      </c>
      <c r="G63" s="23">
        <v>41540</v>
      </c>
      <c r="H63" s="23">
        <v>35108</v>
      </c>
    </row>
    <row r="64" spans="1:16" x14ac:dyDescent="0.15">
      <c r="A64" t="s">
        <v>54</v>
      </c>
      <c r="B64" s="23">
        <v>22049</v>
      </c>
      <c r="C64" s="23">
        <v>57175</v>
      </c>
      <c r="D64" s="23">
        <v>33098</v>
      </c>
      <c r="E64" s="23">
        <v>6555</v>
      </c>
      <c r="F64" s="23">
        <v>24070</v>
      </c>
      <c r="G64" s="23">
        <v>11289</v>
      </c>
      <c r="H64" s="23">
        <v>7419</v>
      </c>
    </row>
    <row r="65" spans="1:16" x14ac:dyDescent="0.15">
      <c r="A65" t="s">
        <v>55</v>
      </c>
      <c r="B65" s="23">
        <v>52063</v>
      </c>
      <c r="C65" s="23">
        <v>16088</v>
      </c>
      <c r="D65" s="23">
        <v>55125</v>
      </c>
      <c r="E65" s="23">
        <v>60214</v>
      </c>
      <c r="F65" s="23">
        <v>59305</v>
      </c>
      <c r="G65" s="23">
        <v>56703</v>
      </c>
      <c r="H65" s="23">
        <v>47443</v>
      </c>
    </row>
    <row r="66" spans="1:16" x14ac:dyDescent="0.15">
      <c r="A66" t="s">
        <v>190</v>
      </c>
      <c r="B66" s="23">
        <v>35066</v>
      </c>
      <c r="C66" s="23">
        <v>23324</v>
      </c>
      <c r="D66" s="23">
        <v>32564</v>
      </c>
      <c r="E66" s="23">
        <v>32723</v>
      </c>
      <c r="F66" s="23">
        <v>23872</v>
      </c>
      <c r="G66" s="23">
        <v>16473</v>
      </c>
      <c r="H66" s="23">
        <v>15665</v>
      </c>
    </row>
    <row r="67" spans="1:16" x14ac:dyDescent="0.15">
      <c r="A67" s="12" t="s">
        <v>56</v>
      </c>
      <c r="B67" s="24">
        <v>5185</v>
      </c>
      <c r="C67" s="24">
        <v>5542</v>
      </c>
      <c r="D67" s="24">
        <v>8848</v>
      </c>
      <c r="E67" s="24">
        <v>8523</v>
      </c>
      <c r="F67" s="24">
        <v>9430</v>
      </c>
      <c r="G67" s="24">
        <v>9718</v>
      </c>
      <c r="H67" s="24">
        <v>7642</v>
      </c>
    </row>
    <row r="68" spans="1:16" x14ac:dyDescent="0.15">
      <c r="A68" s="11" t="s">
        <v>80</v>
      </c>
      <c r="B68" s="23">
        <v>191779</v>
      </c>
      <c r="C68" s="23">
        <v>543191</v>
      </c>
      <c r="D68" s="23">
        <v>241603</v>
      </c>
      <c r="E68" s="23">
        <v>220244</v>
      </c>
      <c r="F68" s="23">
        <v>225116</v>
      </c>
      <c r="G68" s="23">
        <v>207932</v>
      </c>
      <c r="H68" s="23">
        <v>215740</v>
      </c>
      <c r="J68" s="23"/>
      <c r="K68" s="23"/>
      <c r="L68" s="23"/>
      <c r="M68" s="23"/>
      <c r="N68" s="23"/>
      <c r="O68" s="23"/>
      <c r="P68" s="23"/>
    </row>
    <row r="69" spans="1:16" x14ac:dyDescent="0.15">
      <c r="A69" s="10" t="s">
        <v>57</v>
      </c>
      <c r="B69" s="23"/>
      <c r="C69" s="23"/>
      <c r="D69" s="23"/>
      <c r="E69" s="23"/>
      <c r="F69" s="23"/>
      <c r="G69" s="23"/>
      <c r="H69" s="23"/>
    </row>
    <row r="70" spans="1:16" x14ac:dyDescent="0.15">
      <c r="A70" t="s">
        <v>203</v>
      </c>
      <c r="B70" s="23"/>
      <c r="C70" s="23"/>
      <c r="D70" s="23">
        <v>120939</v>
      </c>
      <c r="E70" s="23">
        <v>119987</v>
      </c>
      <c r="F70" s="23">
        <v>79992</v>
      </c>
      <c r="G70" s="23">
        <v>79994</v>
      </c>
      <c r="H70" s="23">
        <v>29998</v>
      </c>
    </row>
    <row r="71" spans="1:16" x14ac:dyDescent="0.15">
      <c r="A71" t="s">
        <v>58</v>
      </c>
      <c r="B71" s="23"/>
      <c r="C71" s="23">
        <v>50000</v>
      </c>
      <c r="D71" s="23">
        <v>278761</v>
      </c>
      <c r="E71" s="23">
        <v>265824</v>
      </c>
      <c r="F71" s="23">
        <v>259890</v>
      </c>
      <c r="G71" s="23">
        <v>219314</v>
      </c>
      <c r="H71" s="23">
        <v>207620</v>
      </c>
    </row>
    <row r="72" spans="1:16" x14ac:dyDescent="0.15">
      <c r="A72" t="s">
        <v>59</v>
      </c>
      <c r="B72" s="23">
        <v>33099</v>
      </c>
      <c r="C72" s="23">
        <v>26245</v>
      </c>
      <c r="D72" s="23">
        <v>24183</v>
      </c>
      <c r="E72" s="23">
        <v>29092</v>
      </c>
      <c r="F72" s="23">
        <v>30031</v>
      </c>
      <c r="G72" s="23">
        <v>31985</v>
      </c>
      <c r="H72" s="23">
        <v>14536</v>
      </c>
    </row>
    <row r="73" spans="1:16" x14ac:dyDescent="0.15">
      <c r="A73" t="s">
        <v>60</v>
      </c>
      <c r="C73" s="23"/>
      <c r="D73" s="23"/>
      <c r="E73" s="23"/>
      <c r="F73" s="23"/>
      <c r="G73" s="23"/>
      <c r="H73" s="23"/>
    </row>
    <row r="74" spans="1:16" x14ac:dyDescent="0.15">
      <c r="A74" t="s">
        <v>61</v>
      </c>
      <c r="B74" s="23">
        <v>96</v>
      </c>
      <c r="C74" s="23">
        <v>40249</v>
      </c>
      <c r="D74" s="23">
        <v>27679</v>
      </c>
      <c r="E74" s="23">
        <v>23786</v>
      </c>
      <c r="F74" s="23">
        <v>24802</v>
      </c>
      <c r="G74" s="23">
        <v>23019</v>
      </c>
      <c r="H74" s="23">
        <v>19638</v>
      </c>
    </row>
    <row r="75" spans="1:16" x14ac:dyDescent="0.15">
      <c r="A75" t="s">
        <v>155</v>
      </c>
      <c r="B75" s="23"/>
      <c r="C75" s="23"/>
      <c r="D75" s="23"/>
      <c r="E75" s="23"/>
      <c r="F75" s="23"/>
      <c r="G75" s="23"/>
      <c r="H75" s="23"/>
    </row>
    <row r="76" spans="1:16" x14ac:dyDescent="0.15">
      <c r="A76" s="12" t="s">
        <v>62</v>
      </c>
      <c r="B76" s="24">
        <v>4439</v>
      </c>
      <c r="C76" s="24">
        <v>10462</v>
      </c>
      <c r="D76" s="24">
        <v>21951</v>
      </c>
      <c r="E76" s="24">
        <v>21235</v>
      </c>
      <c r="F76" s="24">
        <v>16089</v>
      </c>
      <c r="G76" s="24">
        <v>18986</v>
      </c>
      <c r="H76" s="24">
        <v>28412</v>
      </c>
    </row>
    <row r="77" spans="1:16" x14ac:dyDescent="0.15">
      <c r="A77" s="10" t="s">
        <v>65</v>
      </c>
      <c r="B77" s="23">
        <v>37636</v>
      </c>
      <c r="C77" s="23">
        <v>126956</v>
      </c>
      <c r="D77" s="23">
        <v>473514</v>
      </c>
      <c r="E77" s="23">
        <v>459925</v>
      </c>
      <c r="F77" s="23">
        <v>410804</v>
      </c>
      <c r="G77" s="23">
        <v>373300</v>
      </c>
      <c r="H77" s="23">
        <v>300205</v>
      </c>
      <c r="J77" s="23"/>
      <c r="K77" s="23"/>
      <c r="L77" s="23"/>
      <c r="M77" s="23"/>
      <c r="N77" s="23"/>
      <c r="O77" s="23"/>
      <c r="P77" s="23"/>
    </row>
    <row r="78" spans="1:16" x14ac:dyDescent="0.15">
      <c r="A78" s="11" t="s">
        <v>63</v>
      </c>
      <c r="C78" s="23"/>
      <c r="D78" s="23"/>
      <c r="E78" s="23"/>
      <c r="F78" s="23"/>
      <c r="G78" s="23"/>
      <c r="H78" s="23"/>
    </row>
    <row r="79" spans="1:16" x14ac:dyDescent="0.15">
      <c r="A79" s="11" t="s">
        <v>156</v>
      </c>
      <c r="B79" s="3">
        <v>229416</v>
      </c>
      <c r="C79" s="23">
        <v>670147</v>
      </c>
      <c r="D79" s="23">
        <v>715118</v>
      </c>
      <c r="E79" s="23">
        <v>680170</v>
      </c>
      <c r="F79" s="23">
        <v>635921</v>
      </c>
      <c r="G79" s="23">
        <v>581232</v>
      </c>
      <c r="H79" s="23">
        <v>515945</v>
      </c>
      <c r="I79" s="23"/>
      <c r="J79" s="23"/>
      <c r="K79" s="23"/>
      <c r="L79" s="23"/>
      <c r="M79" s="23"/>
      <c r="N79" s="23"/>
      <c r="O79" s="23"/>
    </row>
    <row r="80" spans="1:16" x14ac:dyDescent="0.15">
      <c r="A80" s="10" t="s">
        <v>64</v>
      </c>
      <c r="C80" s="23"/>
      <c r="D80" s="23"/>
      <c r="E80" s="23"/>
      <c r="F80" s="23"/>
      <c r="G80" s="23"/>
      <c r="H80" s="23"/>
    </row>
    <row r="81" spans="1:16" x14ac:dyDescent="0.15">
      <c r="A81" t="s">
        <v>66</v>
      </c>
      <c r="C81" s="23"/>
      <c r="D81" s="23"/>
      <c r="E81" s="23"/>
      <c r="F81" s="23"/>
      <c r="G81" s="23"/>
      <c r="H81" s="23"/>
    </row>
    <row r="82" spans="1:16" x14ac:dyDescent="0.15">
      <c r="A82" s="8" t="s">
        <v>68</v>
      </c>
      <c r="B82" s="23">
        <v>44985</v>
      </c>
      <c r="C82" s="23">
        <v>44985</v>
      </c>
      <c r="D82" s="23">
        <v>44985</v>
      </c>
      <c r="E82" s="23">
        <v>44985</v>
      </c>
      <c r="F82" s="23">
        <v>44985</v>
      </c>
      <c r="G82" s="23">
        <v>44985</v>
      </c>
      <c r="H82" s="23">
        <v>44985</v>
      </c>
    </row>
    <row r="83" spans="1:16" x14ac:dyDescent="0.15">
      <c r="A83" t="s">
        <v>69</v>
      </c>
      <c r="B83" s="23">
        <v>55222</v>
      </c>
      <c r="C83" s="23">
        <v>56966</v>
      </c>
      <c r="D83" s="23">
        <v>56949</v>
      </c>
      <c r="E83" s="23">
        <v>56928</v>
      </c>
      <c r="F83" s="23">
        <v>56910</v>
      </c>
      <c r="G83" s="23">
        <v>56898</v>
      </c>
      <c r="H83" s="23">
        <v>56860</v>
      </c>
    </row>
    <row r="84" spans="1:16" x14ac:dyDescent="0.15">
      <c r="A84" t="s">
        <v>70</v>
      </c>
      <c r="B84" s="23">
        <v>469632</v>
      </c>
      <c r="C84" s="3">
        <v>415961</v>
      </c>
      <c r="D84" s="23">
        <v>423305</v>
      </c>
      <c r="E84" s="23">
        <v>423756</v>
      </c>
      <c r="F84" s="23">
        <v>448410</v>
      </c>
      <c r="G84" s="23">
        <v>464176</v>
      </c>
      <c r="H84" s="23">
        <v>469703</v>
      </c>
    </row>
    <row r="85" spans="1:16" x14ac:dyDescent="0.15">
      <c r="A85" s="12" t="s">
        <v>71</v>
      </c>
      <c r="B85" s="24">
        <v>-42219</v>
      </c>
      <c r="C85" s="24">
        <v>-39694</v>
      </c>
      <c r="D85" s="24">
        <v>-39683</v>
      </c>
      <c r="E85" s="24">
        <v>-39574</v>
      </c>
      <c r="F85" s="24">
        <v>-39499</v>
      </c>
      <c r="G85" s="24">
        <v>-39422</v>
      </c>
      <c r="H85" s="24">
        <v>-39031</v>
      </c>
    </row>
    <row r="86" spans="1:16" x14ac:dyDescent="0.15">
      <c r="A86" t="s">
        <v>72</v>
      </c>
      <c r="B86" s="23">
        <v>527620</v>
      </c>
      <c r="C86" s="23">
        <v>478218</v>
      </c>
      <c r="D86" s="23">
        <v>485556</v>
      </c>
      <c r="E86" s="23">
        <v>486095</v>
      </c>
      <c r="F86" s="23">
        <v>510806</v>
      </c>
      <c r="G86" s="23">
        <v>526637</v>
      </c>
      <c r="H86" s="23">
        <v>532517</v>
      </c>
      <c r="J86" s="23"/>
      <c r="K86" s="23"/>
      <c r="L86" s="23"/>
      <c r="M86" s="23"/>
      <c r="N86" s="23"/>
      <c r="O86" s="23"/>
      <c r="P86" s="23"/>
    </row>
    <row r="87" spans="1:16" x14ac:dyDescent="0.15">
      <c r="A87" t="s">
        <v>67</v>
      </c>
      <c r="B87" s="23"/>
      <c r="C87" s="23"/>
      <c r="D87" s="23"/>
      <c r="E87" s="23"/>
      <c r="F87" s="23"/>
      <c r="G87" s="23"/>
      <c r="H87" s="23"/>
    </row>
    <row r="88" spans="1:16" x14ac:dyDescent="0.15">
      <c r="A88" t="s">
        <v>73</v>
      </c>
      <c r="B88" s="23">
        <v>19859</v>
      </c>
      <c r="C88" s="23">
        <v>9509</v>
      </c>
      <c r="D88" s="23">
        <v>1125</v>
      </c>
      <c r="E88" s="23">
        <v>4884</v>
      </c>
      <c r="F88" s="23">
        <v>69</v>
      </c>
      <c r="G88" s="23">
        <v>1241</v>
      </c>
      <c r="H88" s="23">
        <v>4344</v>
      </c>
    </row>
    <row r="89" spans="1:16" x14ac:dyDescent="0.15">
      <c r="A89" t="s">
        <v>74</v>
      </c>
      <c r="B89" s="23"/>
      <c r="C89" s="23"/>
      <c r="D89" s="23">
        <v>-437</v>
      </c>
      <c r="E89" s="23">
        <v>-609</v>
      </c>
      <c r="F89" s="23">
        <v>-808</v>
      </c>
      <c r="G89" s="23">
        <v>-1054</v>
      </c>
      <c r="H89" s="23">
        <v>-973</v>
      </c>
    </row>
    <row r="90" spans="1:16" x14ac:dyDescent="0.15">
      <c r="A90" s="12" t="s">
        <v>75</v>
      </c>
      <c r="B90" s="24">
        <v>4984</v>
      </c>
      <c r="C90" s="24">
        <v>-38868</v>
      </c>
      <c r="D90" s="24">
        <v>-58293</v>
      </c>
      <c r="E90" s="24">
        <v>-74436</v>
      </c>
      <c r="F90" s="24">
        <v>-105898</v>
      </c>
      <c r="G90" s="24">
        <v>-110032</v>
      </c>
      <c r="H90" s="24">
        <v>-66532</v>
      </c>
    </row>
    <row r="91" spans="1:16" x14ac:dyDescent="0.15">
      <c r="A91" t="s">
        <v>76</v>
      </c>
      <c r="B91" s="23">
        <v>24843</v>
      </c>
      <c r="C91" s="23">
        <v>-29359</v>
      </c>
      <c r="D91" s="23">
        <v>-57605</v>
      </c>
      <c r="E91" s="23">
        <v>-70161</v>
      </c>
      <c r="F91" s="23">
        <v>-106637</v>
      </c>
      <c r="G91" s="23">
        <v>-109845</v>
      </c>
      <c r="H91" s="23">
        <v>-63161</v>
      </c>
      <c r="J91" s="23"/>
      <c r="K91" s="23"/>
      <c r="L91" s="23"/>
      <c r="M91" s="23"/>
      <c r="N91" s="23"/>
      <c r="O91" s="23"/>
      <c r="P91" s="23"/>
    </row>
    <row r="92" spans="1:16" x14ac:dyDescent="0.15">
      <c r="A92" t="s">
        <v>191</v>
      </c>
      <c r="B92" s="23">
        <v>294</v>
      </c>
      <c r="C92" s="23">
        <v>556</v>
      </c>
      <c r="D92" s="23">
        <v>613</v>
      </c>
      <c r="E92" s="23">
        <v>741</v>
      </c>
      <c r="F92" s="23">
        <v>870</v>
      </c>
      <c r="G92" s="23">
        <v>990</v>
      </c>
      <c r="H92" s="23">
        <v>1093</v>
      </c>
    </row>
    <row r="93" spans="1:16" x14ac:dyDescent="0.15">
      <c r="A93" s="12" t="s">
        <v>77</v>
      </c>
      <c r="B93" s="24">
        <v>9938</v>
      </c>
      <c r="C93" s="24">
        <v>4374</v>
      </c>
      <c r="D93" s="24">
        <v>4479</v>
      </c>
      <c r="E93" s="24">
        <v>5063</v>
      </c>
      <c r="F93" s="24">
        <v>5329</v>
      </c>
      <c r="G93" s="24">
        <v>5643</v>
      </c>
      <c r="H93" s="24">
        <v>3853</v>
      </c>
    </row>
    <row r="94" spans="1:16" x14ac:dyDescent="0.15">
      <c r="A94" s="17" t="s">
        <v>79</v>
      </c>
      <c r="B94" s="25">
        <v>562698</v>
      </c>
      <c r="C94" s="24">
        <v>453791</v>
      </c>
      <c r="D94" s="25">
        <v>433045</v>
      </c>
      <c r="E94" s="24">
        <v>421740</v>
      </c>
      <c r="F94" s="25">
        <v>410370</v>
      </c>
      <c r="G94" s="25">
        <v>423427</v>
      </c>
      <c r="H94" s="25">
        <v>474303</v>
      </c>
      <c r="J94" s="23"/>
      <c r="K94" s="23"/>
      <c r="L94" s="23"/>
      <c r="M94" s="23"/>
      <c r="N94" s="23"/>
      <c r="O94" s="23"/>
      <c r="P94" s="23"/>
    </row>
    <row r="95" spans="1:16" x14ac:dyDescent="0.15">
      <c r="A95" s="16" t="s">
        <v>78</v>
      </c>
      <c r="B95" s="24">
        <v>792114</v>
      </c>
      <c r="C95" s="24">
        <v>1123939</v>
      </c>
      <c r="D95" s="24">
        <v>1148163</v>
      </c>
      <c r="E95" s="24">
        <v>1101910</v>
      </c>
      <c r="F95" s="24">
        <v>1046291</v>
      </c>
      <c r="G95" s="25">
        <v>1004660</v>
      </c>
      <c r="H95" s="25">
        <v>990249</v>
      </c>
      <c r="I95" s="23"/>
      <c r="J95" s="23"/>
      <c r="K95" s="23"/>
      <c r="L95" s="23"/>
      <c r="M95" s="23"/>
      <c r="N95" s="23"/>
      <c r="O95" s="23"/>
      <c r="P95" s="23"/>
    </row>
    <row r="96" spans="1:16" x14ac:dyDescent="0.15">
      <c r="B96" s="23"/>
      <c r="D96" s="23"/>
    </row>
    <row r="97" spans="1:16" x14ac:dyDescent="0.15">
      <c r="B97" s="23"/>
      <c r="D97" s="23"/>
    </row>
    <row r="98" spans="1:16" x14ac:dyDescent="0.15">
      <c r="A98" t="s">
        <v>0</v>
      </c>
      <c r="B98" s="23"/>
      <c r="D98" s="23"/>
    </row>
    <row r="99" spans="1:16" x14ac:dyDescent="0.15">
      <c r="A99" s="6" t="s">
        <v>8</v>
      </c>
      <c r="B99" s="23"/>
      <c r="D99" s="23"/>
    </row>
    <row r="100" spans="1:16" x14ac:dyDescent="0.15">
      <c r="A100" t="s">
        <v>1</v>
      </c>
      <c r="B100" s="23"/>
      <c r="D100" s="23"/>
    </row>
    <row r="101" spans="1:16" x14ac:dyDescent="0.15">
      <c r="A101" s="5" t="s">
        <v>7</v>
      </c>
      <c r="B101" s="23"/>
      <c r="D101" s="23"/>
    </row>
    <row r="102" spans="1:16" x14ac:dyDescent="0.15">
      <c r="A102" t="s">
        <v>3</v>
      </c>
      <c r="B102" s="23"/>
      <c r="D102" s="23"/>
    </row>
    <row r="103" spans="1:16" x14ac:dyDescent="0.15">
      <c r="B103">
        <v>2006.12</v>
      </c>
      <c r="C103">
        <v>2007.12</v>
      </c>
      <c r="D103">
        <v>2008.12</v>
      </c>
      <c r="E103">
        <v>2009.12</v>
      </c>
      <c r="F103">
        <v>2010.12</v>
      </c>
      <c r="G103">
        <v>2011.12</v>
      </c>
      <c r="H103">
        <v>2012.12</v>
      </c>
    </row>
    <row r="104" spans="1:16" x14ac:dyDescent="0.15">
      <c r="B104" s="2">
        <v>39879</v>
      </c>
      <c r="C104" s="2">
        <v>39880</v>
      </c>
      <c r="D104" s="2">
        <v>39881</v>
      </c>
      <c r="E104" s="2">
        <v>39882</v>
      </c>
      <c r="F104" s="2">
        <v>39883</v>
      </c>
      <c r="G104" s="2">
        <v>39884</v>
      </c>
      <c r="H104" s="2">
        <v>39885</v>
      </c>
    </row>
    <row r="105" spans="1:16" x14ac:dyDescent="0.15">
      <c r="B105" s="23"/>
      <c r="D105" s="23"/>
    </row>
    <row r="106" spans="1:16" x14ac:dyDescent="0.15">
      <c r="A106" s="10" t="s">
        <v>81</v>
      </c>
      <c r="B106" s="23"/>
      <c r="D106" s="23"/>
    </row>
    <row r="107" spans="1:16" x14ac:dyDescent="0.15">
      <c r="A107" s="10" t="s">
        <v>82</v>
      </c>
      <c r="B107" s="23">
        <v>674111</v>
      </c>
      <c r="C107" s="23">
        <v>734286</v>
      </c>
      <c r="D107" s="23">
        <v>781743</v>
      </c>
      <c r="E107" s="23">
        <v>803152</v>
      </c>
      <c r="F107" s="23">
        <v>768914</v>
      </c>
      <c r="G107" s="23">
        <v>647976</v>
      </c>
      <c r="H107" s="23">
        <v>573658</v>
      </c>
    </row>
    <row r="108" spans="1:16" x14ac:dyDescent="0.15">
      <c r="A108" t="s">
        <v>83</v>
      </c>
      <c r="B108" s="23">
        <v>109302</v>
      </c>
      <c r="C108" s="23">
        <v>118804</v>
      </c>
      <c r="D108" s="23">
        <v>152450</v>
      </c>
      <c r="E108" s="23">
        <v>160742</v>
      </c>
      <c r="F108" s="23">
        <v>167767</v>
      </c>
      <c r="G108" s="23">
        <v>173405</v>
      </c>
      <c r="H108" s="23">
        <v>174093</v>
      </c>
    </row>
    <row r="109" spans="1:16" x14ac:dyDescent="0.15">
      <c r="A109" s="14" t="s">
        <v>96</v>
      </c>
      <c r="B109" s="26">
        <v>351249</v>
      </c>
      <c r="C109" s="26">
        <v>372303</v>
      </c>
      <c r="D109" s="26">
        <v>381378</v>
      </c>
      <c r="E109" s="26">
        <v>376920</v>
      </c>
      <c r="F109" s="26">
        <v>342998</v>
      </c>
      <c r="G109" s="26">
        <v>253679</v>
      </c>
      <c r="H109" s="26">
        <v>208725</v>
      </c>
    </row>
    <row r="110" spans="1:16" x14ac:dyDescent="0.15">
      <c r="A110" s="12" t="s">
        <v>192</v>
      </c>
      <c r="B110" s="24">
        <v>108296</v>
      </c>
      <c r="C110" s="24">
        <v>225427</v>
      </c>
      <c r="D110" s="24">
        <v>156106</v>
      </c>
      <c r="E110" s="24">
        <v>179082</v>
      </c>
      <c r="F110" s="24">
        <v>145030</v>
      </c>
      <c r="G110" s="24">
        <v>125142</v>
      </c>
      <c r="H110" s="24">
        <v>120377</v>
      </c>
    </row>
    <row r="111" spans="1:16" x14ac:dyDescent="0.15">
      <c r="A111" s="13" t="s">
        <v>84</v>
      </c>
      <c r="B111" s="25">
        <v>568847</v>
      </c>
      <c r="C111" s="25">
        <v>716534</v>
      </c>
      <c r="D111" s="25">
        <v>689934</v>
      </c>
      <c r="E111" s="25">
        <v>716744</v>
      </c>
      <c r="F111" s="25">
        <v>655795</v>
      </c>
      <c r="G111" s="25">
        <v>552226</v>
      </c>
      <c r="H111" s="25">
        <v>503195</v>
      </c>
      <c r="J111" s="23"/>
      <c r="K111" s="23"/>
      <c r="L111" s="23"/>
      <c r="M111" s="23"/>
      <c r="N111" s="23"/>
      <c r="O111" s="23"/>
      <c r="P111" s="23"/>
    </row>
    <row r="112" spans="1:16" x14ac:dyDescent="0.15">
      <c r="A112" s="10" t="s">
        <v>85</v>
      </c>
      <c r="B112" s="26">
        <v>105263</v>
      </c>
      <c r="C112" s="26">
        <v>17749</v>
      </c>
      <c r="D112" s="23">
        <v>91808</v>
      </c>
      <c r="E112" s="23">
        <v>86406</v>
      </c>
      <c r="F112" s="23">
        <v>113117</v>
      </c>
      <c r="G112" s="23">
        <v>95748</v>
      </c>
      <c r="H112" s="23">
        <v>70462</v>
      </c>
      <c r="I112" s="29"/>
      <c r="J112" s="23"/>
      <c r="K112" s="23"/>
      <c r="L112" s="23"/>
      <c r="M112" s="23"/>
      <c r="N112" s="23"/>
      <c r="O112" s="23"/>
      <c r="P112" s="23"/>
    </row>
    <row r="113" spans="1:8" x14ac:dyDescent="0.15">
      <c r="A113" s="10" t="s">
        <v>86</v>
      </c>
      <c r="D113" s="23"/>
      <c r="E113" s="23"/>
      <c r="F113" s="23"/>
      <c r="G113" s="23"/>
      <c r="H113" s="23"/>
    </row>
    <row r="114" spans="1:8" x14ac:dyDescent="0.15">
      <c r="A114" t="s">
        <v>87</v>
      </c>
      <c r="B114" s="23">
        <v>6086</v>
      </c>
      <c r="C114" s="23">
        <v>6188</v>
      </c>
      <c r="D114" s="23">
        <v>4137</v>
      </c>
      <c r="E114" s="23">
        <v>2099</v>
      </c>
      <c r="F114" s="23">
        <v>1919</v>
      </c>
      <c r="G114" s="23">
        <v>1671</v>
      </c>
      <c r="H114" s="23">
        <v>1841</v>
      </c>
    </row>
    <row r="115" spans="1:8" x14ac:dyDescent="0.15">
      <c r="A115" t="s">
        <v>89</v>
      </c>
      <c r="B115" s="23">
        <v>-65</v>
      </c>
      <c r="C115" s="23">
        <v>-762</v>
      </c>
      <c r="D115" s="23">
        <v>-7632</v>
      </c>
      <c r="E115" s="23">
        <v>-7659</v>
      </c>
      <c r="F115" s="23">
        <v>-7415</v>
      </c>
      <c r="G115" s="23">
        <v>-6892</v>
      </c>
      <c r="H115" s="23">
        <v>-6688</v>
      </c>
    </row>
    <row r="116" spans="1:8" x14ac:dyDescent="0.15">
      <c r="A116" t="s">
        <v>193</v>
      </c>
      <c r="B116" s="23">
        <v>-729</v>
      </c>
      <c r="C116" s="23">
        <v>-4138</v>
      </c>
      <c r="D116" s="23">
        <v>-4753</v>
      </c>
      <c r="E116" s="23">
        <v>-720</v>
      </c>
      <c r="F116" s="23">
        <v>-2418</v>
      </c>
      <c r="G116" s="23">
        <v>-560</v>
      </c>
      <c r="H116" s="23">
        <v>100</v>
      </c>
    </row>
    <row r="117" spans="1:8" x14ac:dyDescent="0.15">
      <c r="A117" t="s">
        <v>88</v>
      </c>
      <c r="B117" s="23"/>
      <c r="C117" s="23"/>
      <c r="D117" s="23"/>
      <c r="E117" s="23"/>
      <c r="F117" s="23"/>
      <c r="G117" s="23">
        <v>3547</v>
      </c>
      <c r="H117" s="23"/>
    </row>
    <row r="118" spans="1:8" x14ac:dyDescent="0.15">
      <c r="A118" t="s">
        <v>164</v>
      </c>
      <c r="B118" s="23"/>
      <c r="C118" s="23"/>
      <c r="D118" s="23"/>
      <c r="E118" s="23"/>
      <c r="F118" s="23"/>
      <c r="G118" s="23"/>
      <c r="H118" s="23"/>
    </row>
    <row r="119" spans="1:8" x14ac:dyDescent="0.15">
      <c r="A119" t="s">
        <v>165</v>
      </c>
      <c r="B119" s="23">
        <v>1657</v>
      </c>
      <c r="C119" s="23">
        <v>2203</v>
      </c>
      <c r="D119" s="23"/>
      <c r="E119" s="23"/>
      <c r="F119" s="23">
        <v>46</v>
      </c>
      <c r="G119" s="23">
        <v>820</v>
      </c>
      <c r="H119" s="23">
        <v>404</v>
      </c>
    </row>
    <row r="120" spans="1:8" x14ac:dyDescent="0.15">
      <c r="A120" t="s">
        <v>90</v>
      </c>
      <c r="B120" s="23">
        <v>-1147</v>
      </c>
      <c r="C120" s="23">
        <v>-1095</v>
      </c>
      <c r="D120" s="23"/>
      <c r="E120" s="23"/>
      <c r="F120" s="23"/>
      <c r="G120" s="23"/>
      <c r="H120" s="23"/>
    </row>
    <row r="121" spans="1:8" x14ac:dyDescent="0.15">
      <c r="A121" t="s">
        <v>212</v>
      </c>
      <c r="B121" s="23"/>
      <c r="C121" s="23"/>
      <c r="D121" s="23"/>
      <c r="E121" s="23"/>
      <c r="F121" s="23"/>
      <c r="H121" s="23">
        <v>1960</v>
      </c>
    </row>
    <row r="122" spans="1:8" x14ac:dyDescent="0.15">
      <c r="A122" t="s">
        <v>194</v>
      </c>
      <c r="B122" s="23">
        <v>-12</v>
      </c>
      <c r="C122" s="23">
        <v>-1421</v>
      </c>
      <c r="D122" s="23">
        <v>-8404</v>
      </c>
      <c r="E122" s="23">
        <v>-44</v>
      </c>
      <c r="F122" s="23"/>
      <c r="G122" s="23"/>
      <c r="H122" s="23"/>
    </row>
    <row r="123" spans="1:8" x14ac:dyDescent="0.15">
      <c r="A123" t="s">
        <v>166</v>
      </c>
      <c r="B123" s="23"/>
      <c r="C123" s="23"/>
      <c r="D123" s="23"/>
      <c r="E123" s="23"/>
      <c r="F123" s="23"/>
      <c r="G123" s="23"/>
      <c r="H123" s="23"/>
    </row>
    <row r="124" spans="1:8" x14ac:dyDescent="0.15">
      <c r="A124" t="s">
        <v>167</v>
      </c>
      <c r="B124" s="23"/>
      <c r="C124" s="23"/>
      <c r="D124" s="23"/>
      <c r="E124" s="23"/>
      <c r="F124" s="23"/>
      <c r="G124" s="23"/>
      <c r="H124" s="23"/>
    </row>
    <row r="125" spans="1:8" x14ac:dyDescent="0.15">
      <c r="A125" t="s">
        <v>168</v>
      </c>
      <c r="B125" s="23"/>
      <c r="C125" s="23"/>
      <c r="D125" s="23">
        <v>-4636</v>
      </c>
      <c r="E125" s="23">
        <v>-4814</v>
      </c>
      <c r="F125" s="23">
        <v>-743</v>
      </c>
      <c r="G125" s="23">
        <v>-452</v>
      </c>
      <c r="H125" s="23">
        <v>-1373</v>
      </c>
    </row>
    <row r="126" spans="1:8" x14ac:dyDescent="0.15">
      <c r="A126" t="s">
        <v>169</v>
      </c>
      <c r="B126" s="23"/>
      <c r="C126" s="23"/>
      <c r="D126" s="23"/>
      <c r="E126" s="23"/>
      <c r="F126" s="23"/>
      <c r="G126" s="23"/>
      <c r="H126" s="23"/>
    </row>
    <row r="127" spans="1:8" x14ac:dyDescent="0.15">
      <c r="A127" t="s">
        <v>170</v>
      </c>
      <c r="B127" s="23"/>
      <c r="C127" s="23"/>
      <c r="D127" s="23"/>
      <c r="E127" s="23"/>
      <c r="F127" s="23"/>
      <c r="G127" s="23"/>
      <c r="H127" s="23"/>
    </row>
    <row r="128" spans="1:8" x14ac:dyDescent="0.15">
      <c r="A128" t="s">
        <v>91</v>
      </c>
      <c r="B128" s="23"/>
      <c r="C128" s="23"/>
      <c r="D128" s="23"/>
      <c r="E128" s="23"/>
      <c r="F128" s="23"/>
      <c r="G128" s="23"/>
      <c r="H128" s="23"/>
    </row>
    <row r="129" spans="1:16" x14ac:dyDescent="0.15">
      <c r="A129" t="s">
        <v>92</v>
      </c>
      <c r="B129" s="23"/>
      <c r="C129" s="23"/>
      <c r="D129" s="23"/>
      <c r="E129" s="23"/>
      <c r="F129" s="23"/>
      <c r="G129" s="23"/>
      <c r="H129" s="23"/>
    </row>
    <row r="130" spans="1:16" x14ac:dyDescent="0.15">
      <c r="A130" t="s">
        <v>94</v>
      </c>
      <c r="B130" s="23"/>
      <c r="C130" s="23"/>
      <c r="D130" s="23"/>
      <c r="E130" s="23"/>
      <c r="F130" s="23"/>
      <c r="G130" s="23"/>
      <c r="H130" s="23"/>
    </row>
    <row r="131" spans="1:16" x14ac:dyDescent="0.15">
      <c r="A131" s="4" t="s">
        <v>222</v>
      </c>
      <c r="B131" s="23"/>
      <c r="C131" s="23"/>
      <c r="D131" s="23"/>
      <c r="E131" s="23"/>
      <c r="F131" s="23"/>
      <c r="G131" s="23">
        <v>1881</v>
      </c>
      <c r="H131" s="23">
        <v>4273</v>
      </c>
    </row>
    <row r="132" spans="1:16" x14ac:dyDescent="0.15">
      <c r="A132" s="4" t="s">
        <v>223</v>
      </c>
      <c r="B132" s="23"/>
      <c r="C132" s="23"/>
      <c r="D132" s="23"/>
      <c r="E132" s="23"/>
      <c r="F132" s="23"/>
      <c r="G132">
        <v>-958</v>
      </c>
      <c r="H132" s="23"/>
    </row>
    <row r="133" spans="1:16" x14ac:dyDescent="0.15">
      <c r="A133" t="s">
        <v>204</v>
      </c>
      <c r="B133" s="23"/>
      <c r="C133" s="23"/>
      <c r="D133" s="23">
        <v>1575</v>
      </c>
      <c r="E133" s="23"/>
      <c r="F133" s="23"/>
    </row>
    <row r="134" spans="1:16" x14ac:dyDescent="0.15">
      <c r="A134" s="12" t="s">
        <v>157</v>
      </c>
      <c r="B134" s="24">
        <v>-718</v>
      </c>
      <c r="C134" s="24">
        <v>-1071</v>
      </c>
      <c r="D134" s="23">
        <v>-1610</v>
      </c>
      <c r="E134" s="24">
        <v>-990</v>
      </c>
      <c r="F134" s="24">
        <v>-1932</v>
      </c>
      <c r="G134" s="24">
        <v>-157</v>
      </c>
      <c r="H134" s="24">
        <v>448</v>
      </c>
    </row>
    <row r="135" spans="1:16" x14ac:dyDescent="0.15">
      <c r="A135" s="13" t="s">
        <v>95</v>
      </c>
      <c r="B135" s="25">
        <v>5071</v>
      </c>
      <c r="C135" s="25">
        <v>-96</v>
      </c>
      <c r="D135" s="25">
        <v>-21324</v>
      </c>
      <c r="E135" s="24">
        <v>-12129</v>
      </c>
      <c r="F135" s="25">
        <v>-10544</v>
      </c>
      <c r="G135" s="25">
        <v>-1100</v>
      </c>
      <c r="H135" s="25">
        <v>965</v>
      </c>
      <c r="J135" s="23"/>
      <c r="K135" s="23"/>
      <c r="L135" s="23"/>
      <c r="M135" s="23"/>
      <c r="N135" s="23"/>
      <c r="O135" s="23"/>
      <c r="P135" s="23"/>
    </row>
    <row r="136" spans="1:16" x14ac:dyDescent="0.15">
      <c r="A136" s="10" t="s">
        <v>97</v>
      </c>
      <c r="B136" s="26">
        <v>110334</v>
      </c>
      <c r="C136" s="26">
        <v>17653</v>
      </c>
      <c r="D136" s="23">
        <v>70484</v>
      </c>
      <c r="E136" s="23">
        <v>74277</v>
      </c>
      <c r="F136" s="23">
        <v>102572</v>
      </c>
      <c r="G136" s="23">
        <v>94648</v>
      </c>
      <c r="H136" s="23">
        <v>71428</v>
      </c>
      <c r="J136" s="23"/>
      <c r="K136" s="23"/>
      <c r="L136" s="23"/>
      <c r="M136" s="23"/>
      <c r="N136" s="23"/>
      <c r="O136" s="23"/>
      <c r="P136" s="23"/>
    </row>
    <row r="137" spans="1:16" x14ac:dyDescent="0.15">
      <c r="A137" s="18" t="s">
        <v>98</v>
      </c>
      <c r="B137" s="23"/>
      <c r="C137" s="23"/>
      <c r="D137" s="23"/>
      <c r="E137" s="23"/>
      <c r="F137" s="23"/>
      <c r="G137" s="23"/>
      <c r="H137" s="23"/>
    </row>
    <row r="138" spans="1:16" x14ac:dyDescent="0.15">
      <c r="A138" s="18" t="s">
        <v>99</v>
      </c>
      <c r="B138" s="23">
        <v>47711</v>
      </c>
      <c r="C138" s="23">
        <v>39492</v>
      </c>
      <c r="D138" s="23">
        <v>53403</v>
      </c>
      <c r="E138" s="23">
        <v>26781</v>
      </c>
      <c r="F138" s="23">
        <v>37227</v>
      </c>
      <c r="G138" s="23">
        <v>28618</v>
      </c>
      <c r="H138" s="23">
        <v>30576</v>
      </c>
    </row>
    <row r="139" spans="1:16" x14ac:dyDescent="0.15">
      <c r="A139" s="18" t="s">
        <v>100</v>
      </c>
      <c r="B139" s="23"/>
      <c r="C139" s="23"/>
      <c r="D139" s="23"/>
      <c r="E139" s="23"/>
      <c r="F139" s="23"/>
      <c r="G139" s="23"/>
      <c r="H139" s="23"/>
    </row>
    <row r="140" spans="1:16" x14ac:dyDescent="0.15">
      <c r="A140" s="19" t="s">
        <v>101</v>
      </c>
      <c r="B140" s="24">
        <v>-8513</v>
      </c>
      <c r="C140" s="24">
        <v>-2304</v>
      </c>
      <c r="D140" s="24">
        <v>-31268</v>
      </c>
      <c r="E140" s="24">
        <v>6633</v>
      </c>
      <c r="F140" s="24">
        <v>-2437</v>
      </c>
      <c r="G140" s="24">
        <v>7094</v>
      </c>
      <c r="H140" s="24">
        <v>-7696</v>
      </c>
    </row>
    <row r="141" spans="1:16" x14ac:dyDescent="0.15">
      <c r="A141" s="19" t="s">
        <v>102</v>
      </c>
      <c r="B141" s="24">
        <v>39197</v>
      </c>
      <c r="C141" s="24">
        <v>37188</v>
      </c>
      <c r="D141" s="24">
        <v>22134</v>
      </c>
      <c r="E141" s="24">
        <v>33415</v>
      </c>
      <c r="F141" s="24">
        <v>34789</v>
      </c>
      <c r="G141" s="25">
        <v>35713</v>
      </c>
      <c r="H141" s="25">
        <v>22879</v>
      </c>
      <c r="J141" s="23"/>
      <c r="K141" s="23"/>
      <c r="L141" s="23"/>
      <c r="M141" s="23"/>
      <c r="N141" s="23"/>
      <c r="O141" s="23"/>
      <c r="P141" s="23"/>
    </row>
    <row r="142" spans="1:16" x14ac:dyDescent="0.15">
      <c r="A142" s="20" t="s">
        <v>103</v>
      </c>
      <c r="B142" s="23">
        <v>71137</v>
      </c>
      <c r="C142" s="23">
        <v>-19535</v>
      </c>
      <c r="D142" s="23">
        <v>48350</v>
      </c>
      <c r="E142" s="23">
        <v>40862</v>
      </c>
      <c r="F142" s="23">
        <v>67783</v>
      </c>
      <c r="G142" s="23">
        <v>58935</v>
      </c>
      <c r="H142" s="23">
        <v>48549</v>
      </c>
      <c r="J142" s="23"/>
      <c r="K142" s="23"/>
      <c r="L142" s="23"/>
      <c r="M142" s="23"/>
      <c r="N142" s="23"/>
      <c r="O142" s="23"/>
      <c r="P142" s="23"/>
    </row>
    <row r="143" spans="1:16" x14ac:dyDescent="0.15">
      <c r="A143" s="16" t="s">
        <v>104</v>
      </c>
      <c r="B143" s="24">
        <v>522</v>
      </c>
      <c r="C143" s="24">
        <v>-2522</v>
      </c>
      <c r="D143" s="24">
        <v>671</v>
      </c>
      <c r="E143" s="24">
        <v>523</v>
      </c>
      <c r="F143" s="24">
        <v>388</v>
      </c>
      <c r="G143" s="24">
        <v>423</v>
      </c>
      <c r="H143" s="31">
        <v>273</v>
      </c>
    </row>
    <row r="144" spans="1:16" x14ac:dyDescent="0.15">
      <c r="A144" s="17" t="s">
        <v>105</v>
      </c>
      <c r="B144" s="24">
        <v>70614</v>
      </c>
      <c r="C144" s="24">
        <v>-17012</v>
      </c>
      <c r="D144" s="25">
        <v>47678</v>
      </c>
      <c r="E144" s="25">
        <v>40338</v>
      </c>
      <c r="F144" s="25">
        <v>67394</v>
      </c>
      <c r="G144" s="24">
        <v>58511</v>
      </c>
      <c r="H144" s="31">
        <v>48275</v>
      </c>
      <c r="J144" s="23"/>
      <c r="K144" s="23"/>
      <c r="L144" s="23"/>
      <c r="M144" s="23"/>
      <c r="N144" s="23"/>
      <c r="O144" s="23"/>
      <c r="P144" s="23"/>
    </row>
    <row r="145" spans="1:8" x14ac:dyDescent="0.15">
      <c r="A145" s="17" t="s">
        <v>108</v>
      </c>
      <c r="B145" s="24"/>
      <c r="C145" s="24"/>
      <c r="D145" s="24"/>
      <c r="E145" s="24"/>
      <c r="F145" s="24"/>
      <c r="G145" s="12"/>
      <c r="H145" s="12"/>
    </row>
    <row r="146" spans="1:8" x14ac:dyDescent="0.15">
      <c r="A146" s="21" t="s">
        <v>106</v>
      </c>
      <c r="B146" s="32">
        <v>247.85</v>
      </c>
      <c r="C146" s="32">
        <v>-59.8</v>
      </c>
      <c r="D146" s="33">
        <v>167.35</v>
      </c>
      <c r="E146" s="33">
        <v>141.58000000000001</v>
      </c>
      <c r="F146" s="33">
        <v>236.52</v>
      </c>
      <c r="G146" s="33">
        <v>205.33</v>
      </c>
      <c r="H146" s="33">
        <v>169.38</v>
      </c>
    </row>
    <row r="147" spans="1:8" x14ac:dyDescent="0.15">
      <c r="A147" s="21" t="s">
        <v>158</v>
      </c>
      <c r="B147" s="32">
        <v>247.47</v>
      </c>
      <c r="C147" s="32"/>
      <c r="D147" s="33">
        <v>167.3</v>
      </c>
      <c r="E147" s="33">
        <v>141.56</v>
      </c>
      <c r="F147" s="33">
        <v>236.51</v>
      </c>
      <c r="G147" s="33">
        <v>205.31</v>
      </c>
      <c r="H147" s="33">
        <v>169.31</v>
      </c>
    </row>
    <row r="148" spans="1:8" x14ac:dyDescent="0.15">
      <c r="A148" s="21" t="s">
        <v>107</v>
      </c>
      <c r="B148" s="32">
        <v>120</v>
      </c>
      <c r="C148" s="32">
        <v>130</v>
      </c>
      <c r="D148" s="33">
        <v>140</v>
      </c>
      <c r="E148" s="33">
        <v>150</v>
      </c>
      <c r="F148" s="33">
        <v>150</v>
      </c>
      <c r="G148" s="33">
        <v>150</v>
      </c>
      <c r="H148" s="33">
        <v>150</v>
      </c>
    </row>
    <row r="149" spans="1:8" x14ac:dyDescent="0.15">
      <c r="B149" s="23"/>
      <c r="D149" s="23"/>
    </row>
    <row r="150" spans="1:8" x14ac:dyDescent="0.15">
      <c r="B150" s="23"/>
      <c r="D150" s="23"/>
    </row>
    <row r="151" spans="1:8" x14ac:dyDescent="0.15">
      <c r="A151" t="s">
        <v>0</v>
      </c>
      <c r="B151" s="23"/>
      <c r="D151" s="23"/>
    </row>
    <row r="152" spans="1:8" x14ac:dyDescent="0.15">
      <c r="A152" s="7" t="s">
        <v>9</v>
      </c>
      <c r="B152" s="23"/>
      <c r="D152" s="23"/>
    </row>
    <row r="153" spans="1:8" x14ac:dyDescent="0.15">
      <c r="A153" t="s">
        <v>1</v>
      </c>
      <c r="B153" s="23"/>
      <c r="D153" s="23"/>
    </row>
    <row r="154" spans="1:8" x14ac:dyDescent="0.15">
      <c r="A154" s="5" t="s">
        <v>7</v>
      </c>
      <c r="B154" s="23"/>
      <c r="D154" s="23"/>
    </row>
    <row r="155" spans="1:8" x14ac:dyDescent="0.15">
      <c r="A155" t="s">
        <v>3</v>
      </c>
      <c r="B155" s="23"/>
      <c r="D155" s="23"/>
    </row>
    <row r="156" spans="1:8" x14ac:dyDescent="0.15">
      <c r="B156">
        <v>2006.12</v>
      </c>
      <c r="C156">
        <v>2007.12</v>
      </c>
      <c r="D156">
        <v>2008.12</v>
      </c>
      <c r="E156">
        <v>2009.12</v>
      </c>
      <c r="F156">
        <v>2010.12</v>
      </c>
      <c r="G156">
        <v>2011.12</v>
      </c>
      <c r="H156">
        <v>2012.12</v>
      </c>
    </row>
    <row r="157" spans="1:8" x14ac:dyDescent="0.15">
      <c r="B157" s="2">
        <v>39879</v>
      </c>
      <c r="C157" s="2">
        <v>39880</v>
      </c>
      <c r="D157" s="2">
        <v>39881</v>
      </c>
      <c r="E157" s="2">
        <v>39882</v>
      </c>
      <c r="F157" s="2">
        <v>39883</v>
      </c>
      <c r="G157" s="2">
        <v>39884</v>
      </c>
      <c r="H157" s="2">
        <v>39885</v>
      </c>
    </row>
    <row r="158" spans="1:8" x14ac:dyDescent="0.15">
      <c r="B158" s="23"/>
      <c r="D158" s="23"/>
    </row>
    <row r="159" spans="1:8" x14ac:dyDescent="0.15">
      <c r="A159" s="10" t="s">
        <v>109</v>
      </c>
      <c r="B159" s="23"/>
      <c r="D159" s="23"/>
    </row>
    <row r="160" spans="1:8" x14ac:dyDescent="0.15">
      <c r="A160" s="10" t="s">
        <v>110</v>
      </c>
      <c r="B160" s="23"/>
      <c r="D160" s="23"/>
    </row>
    <row r="161" spans="1:8" x14ac:dyDescent="0.15">
      <c r="A161" t="s">
        <v>113</v>
      </c>
      <c r="B161" s="3">
        <v>110334</v>
      </c>
      <c r="C161" s="23">
        <v>17653</v>
      </c>
      <c r="D161" s="23">
        <v>70484</v>
      </c>
      <c r="E161" s="23">
        <v>74277</v>
      </c>
      <c r="F161" s="23">
        <v>102572</v>
      </c>
      <c r="G161" s="23">
        <v>94648</v>
      </c>
      <c r="H161" s="23">
        <v>71428</v>
      </c>
    </row>
    <row r="162" spans="1:8" x14ac:dyDescent="0.15">
      <c r="A162" t="s">
        <v>111</v>
      </c>
      <c r="C162" s="23"/>
      <c r="D162" s="23"/>
      <c r="E162" s="23"/>
      <c r="F162" s="23"/>
      <c r="G162" s="23"/>
      <c r="H162" s="23"/>
    </row>
    <row r="163" spans="1:8" x14ac:dyDescent="0.15">
      <c r="A163" t="s">
        <v>114</v>
      </c>
      <c r="B163" s="23">
        <v>-48948</v>
      </c>
      <c r="C163" s="23">
        <v>-49324</v>
      </c>
      <c r="D163" s="23">
        <v>-35485</v>
      </c>
      <c r="E163" s="23">
        <v>-49904</v>
      </c>
      <c r="F163" s="23">
        <v>-19018</v>
      </c>
      <c r="G163" s="23">
        <v>-39829</v>
      </c>
      <c r="H163" s="23">
        <v>-29772</v>
      </c>
    </row>
    <row r="164" spans="1:8" x14ac:dyDescent="0.15">
      <c r="A164" t="s">
        <v>171</v>
      </c>
      <c r="B164" s="23"/>
      <c r="C164" s="23"/>
      <c r="D164" s="23"/>
      <c r="E164" s="23"/>
      <c r="F164" s="23"/>
      <c r="G164" s="23"/>
      <c r="H164" s="23"/>
    </row>
    <row r="165" spans="1:8" x14ac:dyDescent="0.15">
      <c r="A165" t="s">
        <v>115</v>
      </c>
      <c r="B165" s="23">
        <v>26802</v>
      </c>
      <c r="C165" s="23">
        <v>34559</v>
      </c>
      <c r="D165" s="23">
        <v>49052</v>
      </c>
      <c r="E165" s="23">
        <v>48903</v>
      </c>
      <c r="F165" s="23">
        <v>43487</v>
      </c>
      <c r="G165" s="23">
        <v>41709</v>
      </c>
      <c r="H165" s="23">
        <v>43256</v>
      </c>
    </row>
    <row r="166" spans="1:8" x14ac:dyDescent="0.15">
      <c r="A166" t="s">
        <v>199</v>
      </c>
      <c r="B166" s="23"/>
      <c r="C166" s="23">
        <v>88048</v>
      </c>
      <c r="D166" s="23"/>
      <c r="E166" s="23">
        <v>23854</v>
      </c>
      <c r="F166" s="23"/>
      <c r="G166" s="23"/>
      <c r="H166" s="23"/>
    </row>
    <row r="167" spans="1:8" x14ac:dyDescent="0.15">
      <c r="A167" t="s">
        <v>159</v>
      </c>
      <c r="B167" s="23"/>
      <c r="C167" s="23"/>
      <c r="D167" s="23">
        <v>4636</v>
      </c>
      <c r="E167" s="23">
        <v>4814</v>
      </c>
      <c r="F167" s="23">
        <v>743</v>
      </c>
      <c r="G167" s="23">
        <v>452</v>
      </c>
      <c r="H167" s="23">
        <v>1373</v>
      </c>
    </row>
    <row r="168" spans="1:8" x14ac:dyDescent="0.15">
      <c r="A168" t="s">
        <v>213</v>
      </c>
      <c r="B168" s="23"/>
      <c r="C168" s="23"/>
      <c r="D168" s="23"/>
      <c r="E168" s="23"/>
      <c r="F168" s="23"/>
      <c r="G168" s="23"/>
      <c r="H168" s="23">
        <v>-1960</v>
      </c>
    </row>
    <row r="169" spans="1:8" x14ac:dyDescent="0.15">
      <c r="A169" t="s">
        <v>172</v>
      </c>
      <c r="B169" s="23"/>
      <c r="C169" s="23"/>
      <c r="D169" s="23"/>
      <c r="E169" s="23"/>
      <c r="F169" s="23"/>
      <c r="G169" s="23"/>
      <c r="H169" s="23"/>
    </row>
    <row r="170" spans="1:8" x14ac:dyDescent="0.15">
      <c r="A170" t="s">
        <v>116</v>
      </c>
      <c r="B170" s="23">
        <v>934</v>
      </c>
      <c r="C170" s="23">
        <v>1036</v>
      </c>
      <c r="D170" s="23"/>
      <c r="E170" s="23"/>
      <c r="F170" s="23"/>
      <c r="G170" s="23"/>
      <c r="H170" s="23"/>
    </row>
    <row r="171" spans="1:8" x14ac:dyDescent="0.15">
      <c r="A171" t="s">
        <v>173</v>
      </c>
      <c r="B171" s="23">
        <v>-1657</v>
      </c>
      <c r="C171" s="23">
        <v>-2203</v>
      </c>
      <c r="D171" s="23"/>
      <c r="E171" s="23"/>
      <c r="F171" s="23"/>
      <c r="G171" s="23"/>
      <c r="H171" s="23"/>
    </row>
    <row r="172" spans="1:8" x14ac:dyDescent="0.15">
      <c r="A172" t="s">
        <v>195</v>
      </c>
      <c r="B172" s="23">
        <v>12</v>
      </c>
      <c r="C172" s="23">
        <v>1421</v>
      </c>
      <c r="D172" s="23">
        <v>8404</v>
      </c>
      <c r="E172" s="23">
        <v>44</v>
      </c>
      <c r="F172" s="23"/>
      <c r="G172" s="23"/>
      <c r="H172" s="23"/>
    </row>
    <row r="173" spans="1:8" x14ac:dyDescent="0.15">
      <c r="A173" t="s">
        <v>117</v>
      </c>
      <c r="B173" s="23"/>
      <c r="C173" s="23"/>
      <c r="D173" s="23"/>
      <c r="E173" s="23"/>
      <c r="F173" s="23"/>
      <c r="G173" s="23"/>
      <c r="H173" s="23"/>
    </row>
    <row r="174" spans="1:8" x14ac:dyDescent="0.15">
      <c r="A174" t="s">
        <v>118</v>
      </c>
      <c r="B174" s="23"/>
      <c r="C174" s="23"/>
      <c r="D174" s="23"/>
      <c r="E174" s="23"/>
      <c r="F174" s="23"/>
      <c r="G174" s="23"/>
      <c r="H174" s="23"/>
    </row>
    <row r="175" spans="1:8" x14ac:dyDescent="0.15">
      <c r="A175" s="22" t="s">
        <v>119</v>
      </c>
      <c r="B175" s="23"/>
      <c r="C175" s="23"/>
      <c r="D175" s="23"/>
      <c r="E175" s="23"/>
      <c r="F175" s="23"/>
      <c r="G175" s="23"/>
      <c r="H175" s="23"/>
    </row>
    <row r="176" spans="1:8" x14ac:dyDescent="0.15">
      <c r="A176" s="22" t="s">
        <v>120</v>
      </c>
      <c r="B176" s="23"/>
      <c r="C176" s="34"/>
      <c r="D176" s="23"/>
      <c r="E176" s="23"/>
      <c r="F176" s="23"/>
      <c r="G176" s="23"/>
      <c r="H176" s="23"/>
    </row>
    <row r="177" spans="1:16" x14ac:dyDescent="0.15">
      <c r="A177" s="22" t="s">
        <v>160</v>
      </c>
      <c r="B177" s="23"/>
      <c r="C177" s="23"/>
      <c r="D177" s="23"/>
      <c r="E177" s="23"/>
      <c r="F177" s="23"/>
      <c r="G177" s="23"/>
      <c r="H177" s="23"/>
    </row>
    <row r="178" spans="1:16" x14ac:dyDescent="0.15">
      <c r="A178" s="22" t="s">
        <v>161</v>
      </c>
      <c r="B178" s="23"/>
      <c r="C178" s="23"/>
      <c r="D178" s="23">
        <v>9579</v>
      </c>
      <c r="E178" s="23">
        <v>8467</v>
      </c>
      <c r="F178" s="23">
        <v>7777</v>
      </c>
      <c r="G178" s="23">
        <v>6985</v>
      </c>
      <c r="H178" s="23">
        <v>7837</v>
      </c>
    </row>
    <row r="179" spans="1:16" x14ac:dyDescent="0.15">
      <c r="A179" s="22" t="s">
        <v>174</v>
      </c>
      <c r="B179" s="23"/>
      <c r="C179" s="23"/>
      <c r="D179" s="23"/>
      <c r="E179" s="23"/>
      <c r="F179" s="23"/>
      <c r="G179" s="23"/>
      <c r="H179" s="23"/>
    </row>
    <row r="180" spans="1:16" x14ac:dyDescent="0.15">
      <c r="A180" t="s">
        <v>112</v>
      </c>
      <c r="B180" s="23"/>
      <c r="C180" s="23"/>
      <c r="D180" s="23"/>
      <c r="E180" s="23"/>
      <c r="F180" s="23"/>
      <c r="G180" s="23"/>
      <c r="H180" s="23"/>
    </row>
    <row r="181" spans="1:16" x14ac:dyDescent="0.15">
      <c r="A181" t="s">
        <v>121</v>
      </c>
      <c r="B181" s="23">
        <v>-11807</v>
      </c>
      <c r="C181" s="23">
        <v>-2352</v>
      </c>
      <c r="D181" s="23">
        <v>-24734</v>
      </c>
      <c r="E181" s="23">
        <v>-18939</v>
      </c>
      <c r="F181" s="23">
        <v>4777</v>
      </c>
      <c r="G181" s="23">
        <v>-5533</v>
      </c>
      <c r="H181" s="23">
        <v>17670</v>
      </c>
    </row>
    <row r="182" spans="1:16" x14ac:dyDescent="0.15">
      <c r="A182" t="s">
        <v>122</v>
      </c>
      <c r="B182" s="23">
        <v>-5481</v>
      </c>
      <c r="C182" s="23">
        <v>-2777</v>
      </c>
      <c r="D182" s="23">
        <v>-10658</v>
      </c>
      <c r="E182" s="23">
        <v>-4456</v>
      </c>
      <c r="F182" s="23">
        <v>-6407</v>
      </c>
      <c r="G182" s="23">
        <v>-6469</v>
      </c>
      <c r="H182" s="23">
        <v>-7844</v>
      </c>
    </row>
    <row r="183" spans="1:16" x14ac:dyDescent="0.15">
      <c r="A183" t="s">
        <v>123</v>
      </c>
      <c r="B183" s="23">
        <v>-6312</v>
      </c>
      <c r="C183" s="23">
        <v>315</v>
      </c>
      <c r="D183" s="23">
        <v>3489</v>
      </c>
      <c r="E183" s="23">
        <v>1717</v>
      </c>
      <c r="F183" s="23">
        <v>3014</v>
      </c>
      <c r="G183" s="23">
        <v>5928</v>
      </c>
      <c r="H183" s="23">
        <v>-841</v>
      </c>
    </row>
    <row r="184" spans="1:16" x14ac:dyDescent="0.15">
      <c r="A184" t="s">
        <v>196</v>
      </c>
      <c r="B184" s="23">
        <v>7600</v>
      </c>
      <c r="C184" s="23">
        <v>-1731</v>
      </c>
      <c r="D184" s="23"/>
      <c r="E184" s="23"/>
      <c r="F184" s="23"/>
      <c r="G184" s="23"/>
      <c r="H184" s="23"/>
    </row>
    <row r="185" spans="1:16" x14ac:dyDescent="0.15">
      <c r="A185" t="s">
        <v>205</v>
      </c>
      <c r="B185" s="23"/>
      <c r="C185" s="23"/>
      <c r="D185" s="23">
        <v>16081</v>
      </c>
      <c r="E185" s="23">
        <v>14511</v>
      </c>
      <c r="F185" s="23">
        <v>-8342</v>
      </c>
      <c r="G185" s="23">
        <v>-4570</v>
      </c>
      <c r="H185" s="23">
        <v>-25007</v>
      </c>
    </row>
    <row r="186" spans="1:16" x14ac:dyDescent="0.15">
      <c r="A186" t="s">
        <v>197</v>
      </c>
      <c r="B186" s="23">
        <v>7040</v>
      </c>
      <c r="C186" s="23">
        <v>-7949</v>
      </c>
      <c r="D186" s="23">
        <v>9923</v>
      </c>
      <c r="E186" s="23">
        <v>1874</v>
      </c>
      <c r="F186" s="23">
        <v>-5538</v>
      </c>
      <c r="G186" s="23">
        <v>-6854</v>
      </c>
      <c r="H186" s="23">
        <v>-2816</v>
      </c>
    </row>
    <row r="187" spans="1:16" x14ac:dyDescent="0.15">
      <c r="A187" t="s">
        <v>207</v>
      </c>
      <c r="B187" s="23"/>
      <c r="C187" s="23"/>
      <c r="D187" s="23"/>
      <c r="E187" s="23"/>
      <c r="F187" s="23"/>
      <c r="G187" s="23">
        <v>-3547</v>
      </c>
      <c r="H187" s="23"/>
    </row>
    <row r="188" spans="1:16" x14ac:dyDescent="0.15">
      <c r="A188" t="s">
        <v>198</v>
      </c>
      <c r="B188" s="23">
        <v>-3801</v>
      </c>
      <c r="C188" s="23">
        <v>-7170</v>
      </c>
      <c r="D188" s="23">
        <v>-1976</v>
      </c>
      <c r="E188" s="23">
        <v>4911</v>
      </c>
      <c r="F188" s="23">
        <v>2527</v>
      </c>
      <c r="G188" s="23">
        <v>7974</v>
      </c>
      <c r="H188" s="23">
        <v>-4592</v>
      </c>
    </row>
    <row r="189" spans="1:16" x14ac:dyDescent="0.15">
      <c r="A189" t="s">
        <v>208</v>
      </c>
      <c r="B189" s="23"/>
      <c r="C189" s="23"/>
      <c r="D189" s="23"/>
      <c r="E189" s="23"/>
      <c r="F189" s="23"/>
      <c r="G189" s="23">
        <v>-1881</v>
      </c>
      <c r="H189" s="23">
        <v>-4273</v>
      </c>
    </row>
    <row r="190" spans="1:16" x14ac:dyDescent="0.15">
      <c r="A190" t="s">
        <v>124</v>
      </c>
      <c r="B190" s="24">
        <v>6470</v>
      </c>
      <c r="C190" s="24">
        <v>3717</v>
      </c>
      <c r="D190" s="24">
        <v>6192</v>
      </c>
      <c r="E190" s="24">
        <v>-2130</v>
      </c>
      <c r="F190" s="24">
        <v>-2436</v>
      </c>
      <c r="G190" s="24">
        <v>1610</v>
      </c>
      <c r="H190" s="24">
        <v>8724</v>
      </c>
    </row>
    <row r="191" spans="1:16" s="14" customFormat="1" x14ac:dyDescent="0.15">
      <c r="A191" s="15" t="s">
        <v>126</v>
      </c>
      <c r="B191" s="26">
        <v>81188</v>
      </c>
      <c r="C191" s="26">
        <v>73242</v>
      </c>
      <c r="D191" s="26">
        <v>104988</v>
      </c>
      <c r="E191" s="26">
        <v>107947</v>
      </c>
      <c r="F191" s="26">
        <v>123157</v>
      </c>
      <c r="G191" s="26">
        <v>90624</v>
      </c>
      <c r="H191" s="26">
        <v>73181</v>
      </c>
      <c r="J191" s="38"/>
      <c r="K191" s="38"/>
      <c r="L191" s="38"/>
      <c r="M191" s="39"/>
      <c r="N191" s="38"/>
      <c r="O191" s="38"/>
      <c r="P191" s="38"/>
    </row>
    <row r="192" spans="1:16" x14ac:dyDescent="0.15">
      <c r="A192" s="10" t="s">
        <v>127</v>
      </c>
      <c r="B192" s="23"/>
      <c r="C192" s="23"/>
      <c r="D192" s="23"/>
      <c r="E192" s="23"/>
      <c r="F192" s="23"/>
      <c r="G192" s="23"/>
      <c r="H192" s="23"/>
    </row>
    <row r="193" spans="1:16" x14ac:dyDescent="0.15">
      <c r="A193" t="s">
        <v>128</v>
      </c>
      <c r="B193" s="23">
        <v>10220</v>
      </c>
      <c r="C193" s="23">
        <v>10415</v>
      </c>
      <c r="D193" s="23">
        <v>2749</v>
      </c>
      <c r="E193" s="23">
        <v>8975</v>
      </c>
      <c r="F193" s="23">
        <v>4341</v>
      </c>
      <c r="G193" s="23">
        <v>-4960</v>
      </c>
      <c r="H193" s="23">
        <v>-5108</v>
      </c>
    </row>
    <row r="194" spans="1:16" x14ac:dyDescent="0.15">
      <c r="A194" t="s">
        <v>129</v>
      </c>
      <c r="B194" s="23"/>
      <c r="C194" s="23"/>
      <c r="D194" s="23"/>
      <c r="E194" s="23"/>
      <c r="F194" s="23">
        <v>-2658</v>
      </c>
      <c r="G194" s="23">
        <v>6613</v>
      </c>
      <c r="H194" s="23">
        <v>5134</v>
      </c>
    </row>
    <row r="195" spans="1:16" x14ac:dyDescent="0.15">
      <c r="A195" t="s">
        <v>130</v>
      </c>
      <c r="B195" s="23"/>
      <c r="C195" s="23"/>
      <c r="D195" s="23"/>
      <c r="E195" s="23"/>
      <c r="F195" s="23"/>
      <c r="G195" s="23"/>
      <c r="H195" s="23"/>
    </row>
    <row r="196" spans="1:16" x14ac:dyDescent="0.15">
      <c r="A196" t="s">
        <v>131</v>
      </c>
      <c r="B196" s="34"/>
      <c r="C196" s="23"/>
      <c r="D196" s="23"/>
      <c r="E196" s="23"/>
      <c r="F196" s="23"/>
      <c r="G196" s="23"/>
      <c r="H196" s="23"/>
    </row>
    <row r="197" spans="1:16" x14ac:dyDescent="0.15">
      <c r="A197" t="s">
        <v>132</v>
      </c>
      <c r="B197" s="23">
        <v>-22549</v>
      </c>
      <c r="C197" s="23">
        <v>-39227</v>
      </c>
      <c r="D197" s="23">
        <v>-33496</v>
      </c>
      <c r="E197" s="23">
        <v>-22397</v>
      </c>
      <c r="F197" s="23">
        <v>-13749</v>
      </c>
      <c r="G197" s="23">
        <v>-11414</v>
      </c>
      <c r="H197" s="23">
        <v>-8659</v>
      </c>
    </row>
    <row r="198" spans="1:16" x14ac:dyDescent="0.15">
      <c r="A198" t="s">
        <v>133</v>
      </c>
      <c r="B198" s="23"/>
      <c r="C198" s="23"/>
      <c r="D198" s="23"/>
      <c r="E198" s="23"/>
      <c r="F198" s="23"/>
      <c r="G198" s="23">
        <v>231</v>
      </c>
      <c r="H198" s="23">
        <v>1195</v>
      </c>
    </row>
    <row r="199" spans="1:16" x14ac:dyDescent="0.15">
      <c r="A199" t="s">
        <v>175</v>
      </c>
      <c r="B199" s="23">
        <v>-6009</v>
      </c>
      <c r="C199" s="23">
        <v>-14508</v>
      </c>
      <c r="D199" s="23">
        <v>-12255</v>
      </c>
      <c r="E199" s="23">
        <v>-8862</v>
      </c>
      <c r="F199" s="23">
        <v>-9311</v>
      </c>
      <c r="G199" s="23">
        <v>-8073</v>
      </c>
      <c r="H199" s="23">
        <v>-11168</v>
      </c>
    </row>
    <row r="200" spans="1:16" x14ac:dyDescent="0.15">
      <c r="A200" t="s">
        <v>134</v>
      </c>
      <c r="B200" s="23">
        <v>-20150</v>
      </c>
      <c r="C200" s="23">
        <v>-6931</v>
      </c>
      <c r="D200" s="23">
        <v>-2666</v>
      </c>
      <c r="E200" s="23">
        <v>-3361</v>
      </c>
      <c r="F200" s="23">
        <v>-2256</v>
      </c>
      <c r="G200" s="23">
        <v>-120</v>
      </c>
      <c r="H200" s="23">
        <v>-321</v>
      </c>
    </row>
    <row r="201" spans="1:16" x14ac:dyDescent="0.15">
      <c r="A201" t="s">
        <v>135</v>
      </c>
      <c r="B201" s="23">
        <v>8259</v>
      </c>
      <c r="C201" s="23">
        <v>10363</v>
      </c>
      <c r="D201" s="23">
        <v>4438</v>
      </c>
      <c r="E201" s="23">
        <v>1056</v>
      </c>
      <c r="F201" s="23">
        <v>1823</v>
      </c>
      <c r="G201" s="23">
        <v>14437</v>
      </c>
      <c r="H201" s="23">
        <v>1706</v>
      </c>
    </row>
    <row r="202" spans="1:16" x14ac:dyDescent="0.15">
      <c r="A202" t="s">
        <v>200</v>
      </c>
      <c r="B202" s="23"/>
      <c r="C202" s="23">
        <v>-435504</v>
      </c>
      <c r="D202" s="23"/>
      <c r="E202" s="23">
        <v>-23854</v>
      </c>
      <c r="F202" s="23"/>
      <c r="G202" s="23"/>
      <c r="H202" s="23"/>
    </row>
    <row r="203" spans="1:16" x14ac:dyDescent="0.15">
      <c r="A203" t="s">
        <v>136</v>
      </c>
      <c r="B203" s="23">
        <v>-24279</v>
      </c>
      <c r="C203" s="34"/>
      <c r="D203" s="23"/>
      <c r="E203" s="23"/>
      <c r="F203" s="23"/>
      <c r="G203" s="23"/>
      <c r="H203" s="23"/>
    </row>
    <row r="204" spans="1:16" x14ac:dyDescent="0.15">
      <c r="A204" t="s">
        <v>214</v>
      </c>
      <c r="B204" s="23"/>
      <c r="C204" s="34"/>
      <c r="D204" s="23"/>
      <c r="E204" s="23"/>
      <c r="F204" s="23"/>
      <c r="G204" s="23"/>
      <c r="H204" s="23">
        <v>6121</v>
      </c>
    </row>
    <row r="205" spans="1:16" x14ac:dyDescent="0.15">
      <c r="A205" t="s">
        <v>209</v>
      </c>
      <c r="B205" s="23"/>
      <c r="C205" s="34"/>
      <c r="D205" s="23"/>
      <c r="E205" s="23"/>
      <c r="F205" s="23"/>
      <c r="G205" s="23">
        <v>-716</v>
      </c>
      <c r="H205" s="23"/>
    </row>
    <row r="206" spans="1:16" x14ac:dyDescent="0.15">
      <c r="A206" t="s">
        <v>206</v>
      </c>
      <c r="B206" s="23"/>
      <c r="C206" s="34"/>
      <c r="D206" s="23">
        <v>-12513</v>
      </c>
      <c r="E206" s="23">
        <v>-19062</v>
      </c>
      <c r="F206" s="23">
        <v>-37361</v>
      </c>
      <c r="G206" s="23">
        <v>1648</v>
      </c>
      <c r="H206" s="23">
        <v>31958</v>
      </c>
    </row>
    <row r="207" spans="1:16" x14ac:dyDescent="0.15">
      <c r="A207" s="12" t="s">
        <v>137</v>
      </c>
      <c r="B207" s="24">
        <v>-702</v>
      </c>
      <c r="C207" s="24">
        <v>-1054</v>
      </c>
      <c r="D207" s="24">
        <v>-1208</v>
      </c>
      <c r="E207" s="24">
        <v>-2317</v>
      </c>
      <c r="F207" s="24">
        <v>417</v>
      </c>
      <c r="G207" s="24">
        <v>-205</v>
      </c>
      <c r="H207" s="24">
        <v>881</v>
      </c>
    </row>
    <row r="208" spans="1:16" x14ac:dyDescent="0.15">
      <c r="A208" s="10" t="s">
        <v>138</v>
      </c>
      <c r="B208" s="23">
        <v>-55212</v>
      </c>
      <c r="C208" s="23">
        <v>-476447</v>
      </c>
      <c r="D208" s="23">
        <v>-54952</v>
      </c>
      <c r="E208" s="23">
        <v>-69823</v>
      </c>
      <c r="F208" s="23">
        <v>-58754</v>
      </c>
      <c r="G208" s="23">
        <v>-2561</v>
      </c>
      <c r="H208" s="23">
        <v>21740</v>
      </c>
      <c r="J208" s="23"/>
      <c r="K208" s="23"/>
      <c r="L208" s="23"/>
      <c r="M208" s="23"/>
      <c r="N208" s="23"/>
      <c r="O208" s="23"/>
      <c r="P208" s="23"/>
    </row>
    <row r="209" spans="1:16" x14ac:dyDescent="0.15">
      <c r="A209" s="10" t="s">
        <v>139</v>
      </c>
      <c r="B209" s="23"/>
      <c r="C209" s="23"/>
      <c r="D209" s="23"/>
      <c r="E209" s="23"/>
      <c r="F209" s="23"/>
      <c r="G209" s="23"/>
      <c r="H209" s="23"/>
    </row>
    <row r="210" spans="1:16" x14ac:dyDescent="0.15">
      <c r="A210" t="s">
        <v>140</v>
      </c>
      <c r="B210" s="23">
        <v>-188</v>
      </c>
      <c r="C210" s="23">
        <v>362580</v>
      </c>
      <c r="D210" s="23">
        <v>-340539</v>
      </c>
      <c r="E210" s="23">
        <v>2000</v>
      </c>
      <c r="F210" s="23">
        <v>-24000</v>
      </c>
      <c r="G210" s="23">
        <v>6000</v>
      </c>
      <c r="H210" s="23">
        <v>1586</v>
      </c>
    </row>
    <row r="211" spans="1:16" x14ac:dyDescent="0.15">
      <c r="A211" t="s">
        <v>210</v>
      </c>
      <c r="B211" s="23"/>
      <c r="C211" s="23"/>
      <c r="D211" s="23"/>
      <c r="E211" s="23"/>
      <c r="F211" s="23"/>
      <c r="G211" s="23">
        <v>-40000</v>
      </c>
      <c r="H211" s="23"/>
    </row>
    <row r="212" spans="1:16" x14ac:dyDescent="0.15">
      <c r="A212" t="s">
        <v>141</v>
      </c>
      <c r="B212" s="34"/>
      <c r="C212" s="34">
        <v>50000</v>
      </c>
      <c r="D212" s="23">
        <v>229913</v>
      </c>
      <c r="E212" s="23"/>
      <c r="G212" s="23"/>
      <c r="H212" s="23"/>
    </row>
    <row r="213" spans="1:16" x14ac:dyDescent="0.15">
      <c r="A213" t="s">
        <v>142</v>
      </c>
      <c r="B213" s="23"/>
      <c r="C213" s="23"/>
      <c r="D213" s="23"/>
      <c r="E213" s="23">
        <v>-9284</v>
      </c>
      <c r="G213" s="23"/>
      <c r="H213" s="23">
        <v>-40000</v>
      </c>
    </row>
    <row r="214" spans="1:16" x14ac:dyDescent="0.15">
      <c r="A214" t="s">
        <v>177</v>
      </c>
      <c r="B214" s="23"/>
      <c r="C214" s="23"/>
      <c r="D214" s="23">
        <v>119616</v>
      </c>
      <c r="E214" s="23"/>
      <c r="G214" s="23"/>
      <c r="H214" s="23"/>
    </row>
    <row r="215" spans="1:16" x14ac:dyDescent="0.15">
      <c r="A215" t="s">
        <v>143</v>
      </c>
      <c r="B215" s="23">
        <v>-11060</v>
      </c>
      <c r="C215" s="23"/>
      <c r="D215" s="23"/>
      <c r="E215" s="23"/>
      <c r="G215" s="23"/>
      <c r="H215" s="23"/>
    </row>
    <row r="216" spans="1:16" x14ac:dyDescent="0.15">
      <c r="A216" t="s">
        <v>144</v>
      </c>
      <c r="B216" s="23">
        <v>-29913</v>
      </c>
      <c r="C216" s="23">
        <v>-36938</v>
      </c>
      <c r="D216" s="23">
        <v>-38462</v>
      </c>
      <c r="E216" s="23">
        <v>-39887</v>
      </c>
      <c r="F216" s="3">
        <v>-42740</v>
      </c>
      <c r="G216" s="23">
        <v>-42744</v>
      </c>
      <c r="H216" s="23">
        <v>-42748</v>
      </c>
    </row>
    <row r="217" spans="1:16" x14ac:dyDescent="0.15">
      <c r="A217" s="12" t="s">
        <v>145</v>
      </c>
      <c r="B217" s="24">
        <v>541</v>
      </c>
      <c r="C217" s="24">
        <v>-275</v>
      </c>
      <c r="D217" s="24">
        <v>-1495</v>
      </c>
      <c r="E217" s="24">
        <v>-2069</v>
      </c>
      <c r="F217" s="35">
        <v>-1259</v>
      </c>
      <c r="G217" s="24">
        <v>-1232</v>
      </c>
      <c r="H217" s="24">
        <v>-642</v>
      </c>
    </row>
    <row r="218" spans="1:16" x14ac:dyDescent="0.15">
      <c r="A218" s="10" t="s">
        <v>150</v>
      </c>
      <c r="B218" s="23">
        <v>-40620</v>
      </c>
      <c r="C218" s="23">
        <v>375365</v>
      </c>
      <c r="D218" s="23">
        <v>-30967</v>
      </c>
      <c r="E218" s="23">
        <v>-49240</v>
      </c>
      <c r="F218" s="3">
        <v>-68000</v>
      </c>
      <c r="G218" s="23">
        <v>-77977</v>
      </c>
      <c r="H218" s="23">
        <v>-81805</v>
      </c>
      <c r="J218" s="23"/>
      <c r="K218" s="23"/>
      <c r="L218" s="23"/>
      <c r="M218" s="23"/>
      <c r="N218" s="23"/>
      <c r="O218" s="23"/>
      <c r="P218" s="23"/>
    </row>
    <row r="219" spans="1:16" x14ac:dyDescent="0.15">
      <c r="A219" s="16" t="s">
        <v>146</v>
      </c>
      <c r="B219" s="24">
        <v>2456</v>
      </c>
      <c r="C219" s="24">
        <v>-23299</v>
      </c>
      <c r="D219" s="24">
        <v>-7491</v>
      </c>
      <c r="E219" s="24">
        <v>-5280</v>
      </c>
      <c r="F219" s="35">
        <v>-8730</v>
      </c>
      <c r="G219" s="24">
        <v>-319</v>
      </c>
      <c r="H219" s="24">
        <v>16772</v>
      </c>
    </row>
    <row r="220" spans="1:16" x14ac:dyDescent="0.15">
      <c r="A220" s="16" t="s">
        <v>147</v>
      </c>
      <c r="B220" s="24">
        <v>-12188</v>
      </c>
      <c r="C220" s="24">
        <v>-51140</v>
      </c>
      <c r="D220" s="24">
        <v>11576</v>
      </c>
      <c r="E220" s="24">
        <v>-16398</v>
      </c>
      <c r="F220" s="35">
        <v>-12328</v>
      </c>
      <c r="G220" s="24">
        <v>9766</v>
      </c>
      <c r="H220" s="24">
        <v>29888</v>
      </c>
      <c r="J220" s="23"/>
      <c r="K220" s="23"/>
      <c r="L220" s="23"/>
      <c r="M220" s="23"/>
      <c r="N220" s="23"/>
      <c r="O220" s="23"/>
      <c r="P220" s="23"/>
    </row>
    <row r="221" spans="1:16" x14ac:dyDescent="0.15">
      <c r="A221" s="16" t="s">
        <v>148</v>
      </c>
      <c r="B221" s="28">
        <v>183278</v>
      </c>
      <c r="C221" s="28">
        <v>171090</v>
      </c>
      <c r="D221" s="28">
        <v>119950</v>
      </c>
      <c r="E221" s="28">
        <v>131527</v>
      </c>
      <c r="F221" s="36">
        <v>115128</v>
      </c>
      <c r="G221" s="28">
        <v>102800</v>
      </c>
      <c r="H221" s="28">
        <v>112567</v>
      </c>
    </row>
    <row r="222" spans="1:16" x14ac:dyDescent="0.15">
      <c r="A222" s="16" t="s">
        <v>149</v>
      </c>
      <c r="B222" s="24">
        <v>171090</v>
      </c>
      <c r="C222" s="24">
        <v>119950</v>
      </c>
      <c r="D222" s="24">
        <v>131527</v>
      </c>
      <c r="E222" s="24">
        <v>115128</v>
      </c>
      <c r="F222" s="24">
        <v>102800</v>
      </c>
      <c r="G222" s="24">
        <v>112567</v>
      </c>
      <c r="H222" s="24">
        <v>142456</v>
      </c>
      <c r="J222" s="23"/>
      <c r="K222" s="23"/>
      <c r="L222" s="23"/>
      <c r="M222" s="23"/>
      <c r="N222" s="23"/>
      <c r="O222" s="23"/>
      <c r="P222" s="23"/>
    </row>
    <row r="227" spans="1:8" x14ac:dyDescent="0.15">
      <c r="A227" t="s">
        <v>10</v>
      </c>
    </row>
    <row r="228" spans="1:8" x14ac:dyDescent="0.15">
      <c r="A228" t="s">
        <v>11</v>
      </c>
      <c r="B228">
        <v>6540</v>
      </c>
      <c r="C228">
        <v>5183</v>
      </c>
      <c r="D228">
        <v>3680</v>
      </c>
      <c r="E228">
        <v>3219</v>
      </c>
      <c r="F228">
        <v>3028</v>
      </c>
      <c r="G228">
        <v>3094</v>
      </c>
      <c r="H228">
        <v>3463</v>
      </c>
    </row>
    <row r="229" spans="1:8" x14ac:dyDescent="0.15">
      <c r="A229" t="s">
        <v>218</v>
      </c>
    </row>
    <row r="231" spans="1:8" x14ac:dyDescent="0.15">
      <c r="A231" t="s">
        <v>220</v>
      </c>
      <c r="B231" s="3">
        <v>296566949</v>
      </c>
      <c r="C231" s="3">
        <v>296566949</v>
      </c>
      <c r="D231" s="3">
        <v>296566949</v>
      </c>
      <c r="E231" s="3">
        <v>296566949</v>
      </c>
      <c r="F231" s="3">
        <v>296566949</v>
      </c>
      <c r="G231" s="3">
        <v>296566949</v>
      </c>
      <c r="H231" s="3">
        <v>296566949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takeda</vt:lpstr>
      <vt:lpstr>Eisai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Kuri-Chaan</dc:creator>
  <cp:lastModifiedBy>元橋一之</cp:lastModifiedBy>
  <dcterms:created xsi:type="dcterms:W3CDTF">2011-10-12T15:11:41Z</dcterms:created>
  <dcterms:modified xsi:type="dcterms:W3CDTF">2015-10-22T09:22:58Z</dcterms:modified>
</cp:coreProperties>
</file>